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3\01.2023\Для сайта\На отправку\"/>
    </mc:Choice>
  </mc:AlternateContent>
  <bookViews>
    <workbookView xWindow="0" yWindow="0" windowWidth="28800" windowHeight="11700"/>
  </bookViews>
  <sheets>
    <sheet name="КИНГИСЕППСКОЕ РО ВОЛОСОВСКИЙ УЧ" sheetId="3" r:id="rId1"/>
  </sheets>
  <definedNames>
    <definedName name="_xlnm._FilterDatabase" localSheetId="0" hidden="1">'КИНГИСЕППСКОЕ РО ВОЛОСОВСКИЙ УЧ'!$E$8:$L$185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8" i="3" l="1"/>
  <c r="J11" i="3" l="1"/>
  <c r="J96" i="3" l="1"/>
  <c r="J7" i="3"/>
  <c r="J4" i="3" s="1"/>
  <c r="J3" i="3" l="1"/>
  <c r="J9" i="3" l="1"/>
  <c r="J5" i="3" l="1"/>
  <c r="J2" i="3"/>
</calcChain>
</file>

<file path=xl/sharedStrings.xml><?xml version="1.0" encoding="utf-8"?>
<sst xmlns="http://schemas.openxmlformats.org/spreadsheetml/2006/main" count="393" uniqueCount="55">
  <si>
    <t>Юбилейная ул</t>
  </si>
  <si>
    <t>Волосово</t>
  </si>
  <si>
    <t>Хрустицкого ул</t>
  </si>
  <si>
    <t>пр.Вингиссара</t>
  </si>
  <si>
    <t>7а</t>
  </si>
  <si>
    <t>пл.Советов</t>
  </si>
  <si>
    <t>Ленинградская ул</t>
  </si>
  <si>
    <t>Красных Командиров ул</t>
  </si>
  <si>
    <t>11а</t>
  </si>
  <si>
    <t>Краснофлотская ул</t>
  </si>
  <si>
    <t>Красногвардейская ул</t>
  </si>
  <si>
    <t>Гатчинское шоссе</t>
  </si>
  <si>
    <t>ФЛ</t>
  </si>
  <si>
    <t>ИКУ</t>
  </si>
  <si>
    <t>Всего</t>
  </si>
  <si>
    <t>Кингисеппское РО</t>
  </si>
  <si>
    <t>Курковицкое шоссе</t>
  </si>
  <si>
    <t>Кикерино</t>
  </si>
  <si>
    <t>Сумма задолженности</t>
  </si>
  <si>
    <t>Квартира</t>
  </si>
  <si>
    <t>Корпус</t>
  </si>
  <si>
    <t>Дом</t>
  </si>
  <si>
    <t>Улица</t>
  </si>
  <si>
    <t>Населенный пункт</t>
  </si>
  <si>
    <t>Должник
(ИКУ, ФЛ)</t>
  </si>
  <si>
    <t>ИНН ИКУ</t>
  </si>
  <si>
    <t xml:space="preserve">Наименование исполнителя коммунальных услуг </t>
  </si>
  <si>
    <t>Районное отделение</t>
  </si>
  <si>
    <t>НЕПОСРЕДСТВЕННАЯ ФОРМА УПРАВЛЕНИЯ</t>
  </si>
  <si>
    <t>Жукова ул</t>
  </si>
  <si>
    <t>Ветеранов ул</t>
  </si>
  <si>
    <t>Железнодорожная ул</t>
  </si>
  <si>
    <t>Красноармейская ул</t>
  </si>
  <si>
    <t>ВИЗ</t>
  </si>
  <si>
    <t>Механизаторов ул</t>
  </si>
  <si>
    <t>Ивановская ул</t>
  </si>
  <si>
    <t>Комсомольская ул</t>
  </si>
  <si>
    <t>Ломакина ул</t>
  </si>
  <si>
    <t>кв-л 2-й</t>
  </si>
  <si>
    <t>Нарвская ул</t>
  </si>
  <si>
    <t>Лагоново</t>
  </si>
  <si>
    <t>-</t>
  </si>
  <si>
    <t>ОБЩЕСТВО С ОГРАНИЧЕННОЙ ОТВЕТСТВЕННОСТЬЮ "ВОЛОСОВСКАЯ УПРАВЛЯЮЩАЯ КОМПАНИЯ"</t>
  </si>
  <si>
    <t>ОБЩЕСТВО С ОГРАНИЧЕННОЙ ОТВЕТСТВЕННОСТЬЮ "ГОРОДСКОЕ ХОЗЯЙСТВО"</t>
  </si>
  <si>
    <t>ЗАДОЛЖЕННОСТЬ ВСЕГО</t>
  </si>
  <si>
    <t>Восстания ул</t>
  </si>
  <si>
    <t>Суворовская ул</t>
  </si>
  <si>
    <t>Вруда</t>
  </si>
  <si>
    <t>Лесная ул</t>
  </si>
  <si>
    <t>Заводская ул</t>
  </si>
  <si>
    <t>Новая деревня</t>
  </si>
  <si>
    <t>Зеленая ул</t>
  </si>
  <si>
    <t>Пушкинская ул</t>
  </si>
  <si>
    <t>11Б</t>
  </si>
  <si>
    <t>Интернатская ул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</si>
</sst>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\ _₽_-;\-* #,##0\ _₽_-;_-* &quot;-&quot;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3" fontId="3" fillId="4" borderId="1" xfId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3" fontId="3" fillId="3" borderId="1" xfId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" fontId="4" fillId="0" borderId="1" xfId="1" applyNumberFormat="1" applyFont="1" applyBorder="1" applyAlignment="1">
      <alignment horizontal="center" vertical="center"/>
    </xf>
    <xf numFmtId="0" fontId="3" fillId="0" borderId="0" xfId="0" applyFont="1"/>
    <xf numFmtId="4" fontId="2" fillId="4" borderId="1" xfId="1" applyNumberFormat="1" applyFont="1" applyFill="1" applyBorder="1"/>
    <xf numFmtId="4" fontId="2" fillId="2" borderId="1" xfId="1" applyNumberFormat="1" applyFont="1" applyFill="1" applyBorder="1"/>
    <xf numFmtId="4" fontId="3" fillId="0" borderId="0" xfId="0" applyNumberFormat="1" applyFont="1"/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3" fillId="3" borderId="1" xfId="1" applyNumberFormat="1" applyFont="1" applyFill="1" applyBorder="1"/>
    <xf numFmtId="0" fontId="4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0" borderId="0" xfId="0" applyFont="1"/>
    <xf numFmtId="0" fontId="2" fillId="4" borderId="2" xfId="0" applyFont="1" applyFill="1" applyBorder="1" applyAlignment="1">
      <alignment horizontal="right" wrapText="1"/>
    </xf>
    <xf numFmtId="0" fontId="2" fillId="4" borderId="3" xfId="0" applyFont="1" applyFill="1" applyBorder="1" applyAlignment="1">
      <alignment horizontal="right" wrapText="1"/>
    </xf>
    <xf numFmtId="0" fontId="2" fillId="4" borderId="4" xfId="0" applyFont="1" applyFill="1" applyBorder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tabSelected="1" zoomScale="85" zoomScaleNormal="85" workbookViewId="0">
      <selection activeCell="K191" sqref="K191"/>
    </sheetView>
  </sheetViews>
  <sheetFormatPr defaultColWidth="9.109375" defaultRowHeight="13.2" outlineLevelRow="1" x14ac:dyDescent="0.25"/>
  <cols>
    <col min="1" max="1" width="22.109375" style="29" bestFit="1" customWidth="1"/>
    <col min="2" max="2" width="67" style="22" customWidth="1"/>
    <col min="3" max="3" width="13.109375" style="22" customWidth="1"/>
    <col min="4" max="4" width="20.88671875" style="22" bestFit="1" customWidth="1"/>
    <col min="5" max="5" width="20.5546875" style="22" bestFit="1" customWidth="1"/>
    <col min="6" max="6" width="23.44140625" style="22" bestFit="1" customWidth="1"/>
    <col min="7" max="7" width="5" style="32" bestFit="1" customWidth="1"/>
    <col min="8" max="8" width="8.109375" style="22" bestFit="1" customWidth="1"/>
    <col min="9" max="9" width="10.44140625" style="22" bestFit="1" customWidth="1"/>
    <col min="10" max="10" width="24.88671875" style="25" bestFit="1" customWidth="1"/>
    <col min="11" max="11" width="19.109375" style="22" bestFit="1" customWidth="1"/>
    <col min="12" max="16384" width="9.109375" style="22"/>
  </cols>
  <sheetData>
    <row r="1" spans="1:11" ht="13.8" x14ac:dyDescent="0.25">
      <c r="A1" s="19" t="s">
        <v>27</v>
      </c>
      <c r="B1" s="19" t="s">
        <v>26</v>
      </c>
      <c r="C1" s="19" t="s">
        <v>25</v>
      </c>
      <c r="D1" s="20" t="s">
        <v>24</v>
      </c>
      <c r="E1" s="19" t="s">
        <v>23</v>
      </c>
      <c r="F1" s="19" t="s">
        <v>22</v>
      </c>
      <c r="G1" s="31" t="s">
        <v>21</v>
      </c>
      <c r="H1" s="19" t="s">
        <v>20</v>
      </c>
      <c r="I1" s="19" t="s">
        <v>19</v>
      </c>
      <c r="J1" s="21" t="s">
        <v>18</v>
      </c>
    </row>
    <row r="2" spans="1:11" x14ac:dyDescent="0.25">
      <c r="A2" s="26" t="s">
        <v>15</v>
      </c>
      <c r="B2" s="38" t="s">
        <v>44</v>
      </c>
      <c r="C2" s="39"/>
      <c r="D2" s="39"/>
      <c r="E2" s="39"/>
      <c r="F2" s="39"/>
      <c r="G2" s="39"/>
      <c r="H2" s="39"/>
      <c r="I2" s="40"/>
      <c r="J2" s="23">
        <f>J3+J4</f>
        <v>3208107.5399999991</v>
      </c>
    </row>
    <row r="3" spans="1:11" x14ac:dyDescent="0.25">
      <c r="A3" s="27"/>
      <c r="B3" s="7"/>
      <c r="C3" s="8"/>
      <c r="D3" s="9" t="s">
        <v>13</v>
      </c>
      <c r="E3" s="10"/>
      <c r="F3" s="8"/>
      <c r="G3" s="11"/>
      <c r="H3" s="11"/>
      <c r="I3" s="12"/>
      <c r="J3" s="24">
        <f>J6+J10+J97</f>
        <v>0</v>
      </c>
    </row>
    <row r="4" spans="1:11" x14ac:dyDescent="0.25">
      <c r="A4" s="28"/>
      <c r="B4" s="13"/>
      <c r="C4" s="14"/>
      <c r="D4" s="15" t="s">
        <v>12</v>
      </c>
      <c r="E4" s="16"/>
      <c r="F4" s="14"/>
      <c r="G4" s="17"/>
      <c r="H4" s="17"/>
      <c r="I4" s="18"/>
      <c r="J4" s="24">
        <f>J7+J11+J98</f>
        <v>3208107.5399999991</v>
      </c>
    </row>
    <row r="5" spans="1:11" ht="26.4" x14ac:dyDescent="0.25">
      <c r="A5" s="26" t="s">
        <v>15</v>
      </c>
      <c r="B5" s="1" t="s">
        <v>42</v>
      </c>
      <c r="C5" s="2">
        <v>4705049757</v>
      </c>
      <c r="D5" s="3" t="s">
        <v>14</v>
      </c>
      <c r="E5" s="4"/>
      <c r="F5" s="2"/>
      <c r="G5" s="5"/>
      <c r="H5" s="5"/>
      <c r="I5" s="6"/>
      <c r="J5" s="23">
        <f>J6+J7</f>
        <v>4140.22</v>
      </c>
    </row>
    <row r="6" spans="1:11" x14ac:dyDescent="0.25">
      <c r="A6" s="27"/>
      <c r="B6" s="7"/>
      <c r="C6" s="8"/>
      <c r="D6" s="9" t="s">
        <v>13</v>
      </c>
      <c r="E6" s="10"/>
      <c r="F6" s="8"/>
      <c r="G6" s="11"/>
      <c r="H6" s="11"/>
      <c r="I6" s="12"/>
      <c r="J6" s="30">
        <v>0</v>
      </c>
    </row>
    <row r="7" spans="1:11" x14ac:dyDescent="0.25">
      <c r="A7" s="28"/>
      <c r="B7" s="13"/>
      <c r="C7" s="14"/>
      <c r="D7" s="15" t="s">
        <v>12</v>
      </c>
      <c r="E7" s="16"/>
      <c r="F7" s="14"/>
      <c r="G7" s="17"/>
      <c r="H7" s="17"/>
      <c r="I7" s="18"/>
      <c r="J7" s="24">
        <f>SUM(J8:J8)</f>
        <v>4140.22</v>
      </c>
      <c r="K7" s="25"/>
    </row>
    <row r="8" spans="1:11" hidden="1" outlineLevel="1" x14ac:dyDescent="0.25">
      <c r="E8" s="22" t="s">
        <v>17</v>
      </c>
      <c r="F8" s="22" t="s">
        <v>16</v>
      </c>
      <c r="G8" s="32">
        <v>11</v>
      </c>
      <c r="I8" s="22">
        <v>34</v>
      </c>
      <c r="J8" s="25">
        <v>4140.22</v>
      </c>
    </row>
    <row r="9" spans="1:11" ht="26.4" collapsed="1" x14ac:dyDescent="0.25">
      <c r="A9" s="26" t="s">
        <v>15</v>
      </c>
      <c r="B9" s="33" t="s">
        <v>43</v>
      </c>
      <c r="C9" s="2">
        <v>4705048658</v>
      </c>
      <c r="D9" s="3" t="s">
        <v>14</v>
      </c>
      <c r="E9" s="4"/>
      <c r="F9" s="2"/>
      <c r="G9" s="5"/>
      <c r="H9" s="5"/>
      <c r="I9" s="6"/>
      <c r="J9" s="23">
        <f>J10+J11</f>
        <v>1856132.0099999993</v>
      </c>
    </row>
    <row r="10" spans="1:11" x14ac:dyDescent="0.25">
      <c r="A10" s="27"/>
      <c r="B10" s="35"/>
      <c r="C10" s="8"/>
      <c r="D10" s="9" t="s">
        <v>13</v>
      </c>
      <c r="E10" s="10"/>
      <c r="F10" s="8"/>
      <c r="G10" s="11"/>
      <c r="H10" s="11"/>
      <c r="I10" s="12"/>
      <c r="J10" s="24"/>
    </row>
    <row r="11" spans="1:11" x14ac:dyDescent="0.25">
      <c r="A11" s="28"/>
      <c r="B11" s="36"/>
      <c r="C11" s="14"/>
      <c r="D11" s="15" t="s">
        <v>12</v>
      </c>
      <c r="E11" s="16"/>
      <c r="F11" s="14"/>
      <c r="G11" s="17"/>
      <c r="H11" s="17"/>
      <c r="I11" s="18"/>
      <c r="J11" s="24">
        <f>SUM(J12:J95)</f>
        <v>1856132.0099999993</v>
      </c>
    </row>
    <row r="12" spans="1:11" hidden="1" outlineLevel="1" x14ac:dyDescent="0.25">
      <c r="B12" s="37"/>
      <c r="E12" s="22" t="s">
        <v>1</v>
      </c>
      <c r="F12" s="22" t="s">
        <v>3</v>
      </c>
      <c r="G12" s="32">
        <v>78</v>
      </c>
      <c r="I12" s="22">
        <v>16</v>
      </c>
      <c r="J12" s="25">
        <v>45938.89</v>
      </c>
    </row>
    <row r="13" spans="1:11" hidden="1" outlineLevel="1" x14ac:dyDescent="0.25">
      <c r="B13" s="37"/>
      <c r="E13" s="22" t="s">
        <v>1</v>
      </c>
      <c r="F13" s="22" t="s">
        <v>3</v>
      </c>
      <c r="G13" s="32">
        <v>78</v>
      </c>
      <c r="I13" s="22">
        <v>22</v>
      </c>
      <c r="J13" s="25">
        <v>19137.100000000002</v>
      </c>
    </row>
    <row r="14" spans="1:11" hidden="1" outlineLevel="1" x14ac:dyDescent="0.25">
      <c r="B14" s="37"/>
      <c r="E14" s="22" t="s">
        <v>1</v>
      </c>
      <c r="F14" s="22" t="s">
        <v>3</v>
      </c>
      <c r="G14" s="32">
        <v>78</v>
      </c>
      <c r="I14" s="22">
        <v>31</v>
      </c>
      <c r="J14" s="25">
        <v>4656.42</v>
      </c>
    </row>
    <row r="15" spans="1:11" hidden="1" outlineLevel="1" x14ac:dyDescent="0.25">
      <c r="B15" s="37"/>
      <c r="E15" s="22" t="s">
        <v>1</v>
      </c>
      <c r="F15" s="22" t="s">
        <v>3</v>
      </c>
      <c r="G15" s="32">
        <v>80</v>
      </c>
      <c r="I15" s="22">
        <v>30</v>
      </c>
      <c r="J15" s="25">
        <v>37659.919999999998</v>
      </c>
    </row>
    <row r="16" spans="1:11" hidden="1" outlineLevel="1" x14ac:dyDescent="0.25">
      <c r="B16" s="37"/>
      <c r="E16" s="22" t="s">
        <v>1</v>
      </c>
      <c r="F16" s="22" t="s">
        <v>3</v>
      </c>
      <c r="G16" s="32">
        <v>86</v>
      </c>
      <c r="I16" s="22">
        <v>7</v>
      </c>
      <c r="J16" s="25">
        <v>105937.21</v>
      </c>
    </row>
    <row r="17" spans="2:10" hidden="1" outlineLevel="1" x14ac:dyDescent="0.25">
      <c r="B17" s="37"/>
      <c r="E17" s="22" t="s">
        <v>1</v>
      </c>
      <c r="F17" s="22" t="s">
        <v>3</v>
      </c>
      <c r="G17" s="32">
        <v>86</v>
      </c>
      <c r="I17" s="22">
        <v>9</v>
      </c>
      <c r="J17" s="25">
        <v>50722.51</v>
      </c>
    </row>
    <row r="18" spans="2:10" hidden="1" outlineLevel="1" x14ac:dyDescent="0.25">
      <c r="B18" s="37"/>
      <c r="E18" s="22" t="s">
        <v>1</v>
      </c>
      <c r="F18" s="22" t="s">
        <v>3</v>
      </c>
      <c r="G18" s="32">
        <v>86</v>
      </c>
      <c r="I18" s="22">
        <v>11</v>
      </c>
      <c r="J18" s="25">
        <v>17933.8</v>
      </c>
    </row>
    <row r="19" spans="2:10" hidden="1" outlineLevel="1" x14ac:dyDescent="0.25">
      <c r="B19" s="37"/>
      <c r="E19" s="22" t="s">
        <v>1</v>
      </c>
      <c r="F19" s="22" t="s">
        <v>3</v>
      </c>
      <c r="G19" s="32">
        <v>86</v>
      </c>
      <c r="I19" s="22">
        <v>23</v>
      </c>
      <c r="J19" s="25">
        <v>76484.820000000007</v>
      </c>
    </row>
    <row r="20" spans="2:10" hidden="1" outlineLevel="1" x14ac:dyDescent="0.25">
      <c r="B20" s="37"/>
      <c r="E20" s="22" t="s">
        <v>1</v>
      </c>
      <c r="F20" s="22" t="s">
        <v>3</v>
      </c>
      <c r="G20" s="32">
        <v>86</v>
      </c>
      <c r="I20" s="22">
        <v>25</v>
      </c>
      <c r="J20" s="25">
        <v>14208.27</v>
      </c>
    </row>
    <row r="21" spans="2:10" hidden="1" outlineLevel="1" x14ac:dyDescent="0.25">
      <c r="B21" s="37"/>
      <c r="E21" s="22" t="s">
        <v>1</v>
      </c>
      <c r="F21" s="22" t="s">
        <v>3</v>
      </c>
      <c r="G21" s="32">
        <v>86</v>
      </c>
      <c r="I21" s="22">
        <v>34</v>
      </c>
      <c r="J21" s="25">
        <v>27930.000000000004</v>
      </c>
    </row>
    <row r="22" spans="2:10" hidden="1" outlineLevel="1" x14ac:dyDescent="0.25">
      <c r="B22" s="37"/>
      <c r="E22" s="22" t="s">
        <v>1</v>
      </c>
      <c r="F22" s="22" t="s">
        <v>3</v>
      </c>
      <c r="G22" s="32">
        <v>86</v>
      </c>
      <c r="I22" s="22">
        <v>36</v>
      </c>
      <c r="J22" s="25">
        <v>4223.03</v>
      </c>
    </row>
    <row r="23" spans="2:10" hidden="1" outlineLevel="1" x14ac:dyDescent="0.25">
      <c r="B23" s="37"/>
      <c r="E23" s="22" t="s">
        <v>1</v>
      </c>
      <c r="F23" s="22" t="s">
        <v>3</v>
      </c>
      <c r="G23" s="32">
        <v>86</v>
      </c>
      <c r="I23" s="22">
        <v>55</v>
      </c>
      <c r="J23" s="25">
        <v>27597.95</v>
      </c>
    </row>
    <row r="24" spans="2:10" hidden="1" outlineLevel="1" x14ac:dyDescent="0.25">
      <c r="B24" s="37"/>
      <c r="E24" s="22" t="s">
        <v>1</v>
      </c>
      <c r="F24" s="22" t="s">
        <v>3</v>
      </c>
      <c r="G24" s="32">
        <v>119</v>
      </c>
      <c r="I24" s="22">
        <v>5</v>
      </c>
      <c r="J24" s="25">
        <v>57267.880000000005</v>
      </c>
    </row>
    <row r="25" spans="2:10" hidden="1" outlineLevel="1" x14ac:dyDescent="0.25">
      <c r="B25" s="37"/>
      <c r="E25" s="22" t="s">
        <v>1</v>
      </c>
      <c r="F25" s="22" t="s">
        <v>3</v>
      </c>
      <c r="G25" s="32">
        <v>119</v>
      </c>
      <c r="I25" s="22">
        <v>23</v>
      </c>
      <c r="J25" s="25">
        <v>78970.000000000015</v>
      </c>
    </row>
    <row r="26" spans="2:10" hidden="1" outlineLevel="1" x14ac:dyDescent="0.25">
      <c r="B26" s="37"/>
      <c r="E26" s="22" t="s">
        <v>1</v>
      </c>
      <c r="F26" s="22" t="s">
        <v>3</v>
      </c>
      <c r="G26" s="32">
        <v>119</v>
      </c>
      <c r="I26" s="22">
        <v>50</v>
      </c>
      <c r="J26" s="25">
        <v>5121.32</v>
      </c>
    </row>
    <row r="27" spans="2:10" hidden="1" outlineLevel="1" x14ac:dyDescent="0.25">
      <c r="B27" s="37"/>
      <c r="E27" s="22" t="s">
        <v>1</v>
      </c>
      <c r="F27" s="22" t="s">
        <v>3</v>
      </c>
      <c r="G27" s="32">
        <v>39</v>
      </c>
      <c r="I27" s="22">
        <v>7</v>
      </c>
      <c r="J27" s="25">
        <v>4437.6900000000005</v>
      </c>
    </row>
    <row r="28" spans="2:10" hidden="1" outlineLevel="1" x14ac:dyDescent="0.25">
      <c r="B28" s="37"/>
      <c r="E28" s="22" t="s">
        <v>1</v>
      </c>
      <c r="F28" s="22" t="s">
        <v>3</v>
      </c>
      <c r="G28" s="32">
        <v>39</v>
      </c>
      <c r="I28" s="22">
        <v>39</v>
      </c>
      <c r="J28" s="25">
        <v>5188.3100000000004</v>
      </c>
    </row>
    <row r="29" spans="2:10" hidden="1" outlineLevel="1" x14ac:dyDescent="0.25">
      <c r="B29" s="37"/>
      <c r="E29" s="22" t="s">
        <v>1</v>
      </c>
      <c r="F29" s="22" t="s">
        <v>2</v>
      </c>
      <c r="G29" s="32">
        <v>82</v>
      </c>
      <c r="I29" s="22">
        <v>12</v>
      </c>
      <c r="J29" s="25">
        <v>27204.15</v>
      </c>
    </row>
    <row r="30" spans="2:10" hidden="1" outlineLevel="1" x14ac:dyDescent="0.25">
      <c r="B30" s="37"/>
      <c r="E30" s="22" t="s">
        <v>1</v>
      </c>
      <c r="F30" s="22" t="s">
        <v>2</v>
      </c>
      <c r="G30" s="32">
        <v>82</v>
      </c>
      <c r="I30" s="22">
        <v>28</v>
      </c>
      <c r="J30" s="25">
        <v>6415.47</v>
      </c>
    </row>
    <row r="31" spans="2:10" hidden="1" outlineLevel="1" x14ac:dyDescent="0.25">
      <c r="B31" s="37"/>
      <c r="E31" s="22" t="s">
        <v>1</v>
      </c>
      <c r="F31" s="22" t="s">
        <v>2</v>
      </c>
      <c r="G31" s="32">
        <v>84</v>
      </c>
      <c r="I31" s="22">
        <v>6</v>
      </c>
      <c r="J31" s="25">
        <v>4135.01</v>
      </c>
    </row>
    <row r="32" spans="2:10" hidden="1" outlineLevel="1" x14ac:dyDescent="0.25">
      <c r="B32" s="37"/>
      <c r="E32" s="22" t="s">
        <v>1</v>
      </c>
      <c r="F32" s="22" t="s">
        <v>2</v>
      </c>
      <c r="G32" s="32">
        <v>84</v>
      </c>
      <c r="I32" s="22">
        <v>8</v>
      </c>
      <c r="J32" s="25">
        <v>25737.86</v>
      </c>
    </row>
    <row r="33" spans="2:10" hidden="1" outlineLevel="1" x14ac:dyDescent="0.25">
      <c r="B33" s="37"/>
      <c r="E33" s="22" t="s">
        <v>1</v>
      </c>
      <c r="F33" s="22" t="s">
        <v>2</v>
      </c>
      <c r="G33" s="32">
        <v>84</v>
      </c>
      <c r="I33" s="22">
        <v>9</v>
      </c>
      <c r="J33" s="25">
        <v>14246.44</v>
      </c>
    </row>
    <row r="34" spans="2:10" hidden="1" outlineLevel="1" x14ac:dyDescent="0.25">
      <c r="B34" s="37"/>
      <c r="E34" s="22" t="s">
        <v>1</v>
      </c>
      <c r="F34" s="22" t="s">
        <v>2</v>
      </c>
      <c r="G34" s="32">
        <v>84</v>
      </c>
      <c r="I34" s="22">
        <v>17</v>
      </c>
      <c r="J34" s="25">
        <v>4149.38</v>
      </c>
    </row>
    <row r="35" spans="2:10" hidden="1" outlineLevel="1" x14ac:dyDescent="0.25">
      <c r="B35" s="37"/>
      <c r="E35" s="22" t="s">
        <v>1</v>
      </c>
      <c r="F35" s="22" t="s">
        <v>2</v>
      </c>
      <c r="G35" s="32">
        <v>84</v>
      </c>
      <c r="I35" s="22">
        <v>19</v>
      </c>
      <c r="J35" s="25">
        <v>71446.880000000005</v>
      </c>
    </row>
    <row r="36" spans="2:10" hidden="1" outlineLevel="1" x14ac:dyDescent="0.25">
      <c r="B36" s="37"/>
      <c r="E36" s="22" t="s">
        <v>1</v>
      </c>
      <c r="F36" s="22" t="s">
        <v>5</v>
      </c>
      <c r="G36" s="32" t="s">
        <v>4</v>
      </c>
      <c r="I36" s="22">
        <v>6</v>
      </c>
      <c r="J36" s="25">
        <v>7145.28</v>
      </c>
    </row>
    <row r="37" spans="2:10" hidden="1" outlineLevel="1" x14ac:dyDescent="0.25">
      <c r="B37" s="37"/>
      <c r="E37" s="22" t="s">
        <v>1</v>
      </c>
      <c r="F37" s="22" t="s">
        <v>5</v>
      </c>
      <c r="G37" s="32" t="s">
        <v>4</v>
      </c>
      <c r="I37" s="22">
        <v>7</v>
      </c>
      <c r="J37" s="25">
        <v>28270.99</v>
      </c>
    </row>
    <row r="38" spans="2:10" hidden="1" outlineLevel="1" x14ac:dyDescent="0.25">
      <c r="B38" s="37"/>
      <c r="E38" s="22" t="s">
        <v>1</v>
      </c>
      <c r="F38" s="22" t="s">
        <v>5</v>
      </c>
      <c r="G38" s="32" t="s">
        <v>4</v>
      </c>
      <c r="I38" s="22">
        <v>9</v>
      </c>
      <c r="J38" s="25">
        <v>4292.76</v>
      </c>
    </row>
    <row r="39" spans="2:10" hidden="1" outlineLevel="1" x14ac:dyDescent="0.25">
      <c r="B39" s="37"/>
      <c r="E39" s="22" t="s">
        <v>1</v>
      </c>
      <c r="F39" s="22" t="s">
        <v>5</v>
      </c>
      <c r="G39" s="32" t="s">
        <v>4</v>
      </c>
      <c r="I39" s="22">
        <v>11</v>
      </c>
      <c r="J39" s="25">
        <v>87092.63</v>
      </c>
    </row>
    <row r="40" spans="2:10" hidden="1" outlineLevel="1" x14ac:dyDescent="0.25">
      <c r="B40" s="37"/>
      <c r="E40" s="22" t="s">
        <v>1</v>
      </c>
      <c r="F40" s="22" t="s">
        <v>5</v>
      </c>
      <c r="G40" s="32" t="s">
        <v>4</v>
      </c>
      <c r="I40" s="22">
        <v>28</v>
      </c>
      <c r="J40" s="25">
        <v>22252.45</v>
      </c>
    </row>
    <row r="41" spans="2:10" hidden="1" outlineLevel="1" x14ac:dyDescent="0.25">
      <c r="B41" s="37"/>
      <c r="E41" s="22" t="s">
        <v>1</v>
      </c>
      <c r="F41" s="22" t="s">
        <v>11</v>
      </c>
      <c r="G41" s="32">
        <v>4</v>
      </c>
      <c r="I41" s="22">
        <v>2</v>
      </c>
      <c r="J41" s="25">
        <v>5753.1500000000005</v>
      </c>
    </row>
    <row r="42" spans="2:10" hidden="1" outlineLevel="1" x14ac:dyDescent="0.25">
      <c r="B42" s="37"/>
      <c r="E42" s="22" t="s">
        <v>1</v>
      </c>
      <c r="F42" s="22" t="s">
        <v>11</v>
      </c>
      <c r="G42" s="32">
        <v>6</v>
      </c>
      <c r="I42" s="22">
        <v>15</v>
      </c>
      <c r="J42" s="25">
        <v>7277.49</v>
      </c>
    </row>
    <row r="43" spans="2:10" hidden="1" outlineLevel="1" x14ac:dyDescent="0.25">
      <c r="B43" s="37"/>
      <c r="E43" s="22" t="s">
        <v>1</v>
      </c>
      <c r="F43" s="22" t="s">
        <v>11</v>
      </c>
      <c r="G43" s="32">
        <v>6</v>
      </c>
      <c r="I43" s="22">
        <v>25</v>
      </c>
      <c r="J43" s="25">
        <v>14836.630000000001</v>
      </c>
    </row>
    <row r="44" spans="2:10" hidden="1" outlineLevel="1" x14ac:dyDescent="0.25">
      <c r="B44" s="37"/>
      <c r="E44" s="22" t="s">
        <v>1</v>
      </c>
      <c r="F44" s="22" t="s">
        <v>7</v>
      </c>
      <c r="G44" s="32">
        <v>3</v>
      </c>
      <c r="I44" s="22">
        <v>76</v>
      </c>
      <c r="J44" s="25">
        <v>4702.82</v>
      </c>
    </row>
    <row r="45" spans="2:10" hidden="1" outlineLevel="1" x14ac:dyDescent="0.25">
      <c r="B45" s="37"/>
      <c r="E45" s="22" t="s">
        <v>1</v>
      </c>
      <c r="F45" s="22" t="s">
        <v>45</v>
      </c>
      <c r="G45" s="32">
        <v>19</v>
      </c>
      <c r="I45" s="22">
        <v>57</v>
      </c>
      <c r="J45" s="25">
        <v>4316.46</v>
      </c>
    </row>
    <row r="46" spans="2:10" hidden="1" outlineLevel="1" x14ac:dyDescent="0.25">
      <c r="B46" s="37"/>
      <c r="E46" s="22" t="s">
        <v>1</v>
      </c>
      <c r="F46" s="22" t="s">
        <v>6</v>
      </c>
      <c r="G46" s="32">
        <v>7</v>
      </c>
      <c r="I46" s="22">
        <v>76</v>
      </c>
      <c r="J46" s="25">
        <v>15743.71</v>
      </c>
    </row>
    <row r="47" spans="2:10" hidden="1" outlineLevel="1" x14ac:dyDescent="0.25">
      <c r="B47" s="37"/>
      <c r="E47" s="22" t="s">
        <v>1</v>
      </c>
      <c r="F47" s="22" t="s">
        <v>6</v>
      </c>
      <c r="G47" s="32">
        <v>7</v>
      </c>
      <c r="I47" s="22">
        <v>89</v>
      </c>
      <c r="J47" s="25">
        <v>35180.910000000003</v>
      </c>
    </row>
    <row r="48" spans="2:10" hidden="1" outlineLevel="1" x14ac:dyDescent="0.25">
      <c r="B48" s="37"/>
      <c r="E48" s="22" t="s">
        <v>1</v>
      </c>
      <c r="F48" s="22" t="s">
        <v>6</v>
      </c>
      <c r="G48" s="32">
        <v>11</v>
      </c>
      <c r="I48" s="22">
        <v>54</v>
      </c>
      <c r="J48" s="25">
        <v>6293.9400000000005</v>
      </c>
    </row>
    <row r="49" spans="2:10" hidden="1" outlineLevel="1" x14ac:dyDescent="0.25">
      <c r="B49" s="37"/>
      <c r="E49" s="22" t="s">
        <v>1</v>
      </c>
      <c r="F49" s="22" t="s">
        <v>51</v>
      </c>
      <c r="G49" s="32">
        <v>12</v>
      </c>
      <c r="I49" s="22">
        <v>1</v>
      </c>
      <c r="J49" s="25">
        <v>7654.6999999999989</v>
      </c>
    </row>
    <row r="50" spans="2:10" hidden="1" outlineLevel="1" x14ac:dyDescent="0.25">
      <c r="B50" s="37"/>
      <c r="E50" s="22" t="s">
        <v>1</v>
      </c>
      <c r="F50" s="22" t="s">
        <v>45</v>
      </c>
      <c r="G50" s="32">
        <v>32</v>
      </c>
      <c r="I50" s="22">
        <v>64</v>
      </c>
      <c r="J50" s="25">
        <v>4471.5200000000004</v>
      </c>
    </row>
    <row r="51" spans="2:10" hidden="1" outlineLevel="1" x14ac:dyDescent="0.25">
      <c r="B51" s="37"/>
      <c r="E51" s="22" t="s">
        <v>1</v>
      </c>
      <c r="F51" s="22" t="s">
        <v>10</v>
      </c>
      <c r="G51" s="32">
        <v>1</v>
      </c>
      <c r="I51" s="22">
        <v>30</v>
      </c>
      <c r="J51" s="25">
        <v>10753.81</v>
      </c>
    </row>
    <row r="52" spans="2:10" hidden="1" outlineLevel="1" x14ac:dyDescent="0.25">
      <c r="B52" s="37"/>
      <c r="E52" s="22" t="s">
        <v>1</v>
      </c>
      <c r="F52" s="22" t="s">
        <v>3</v>
      </c>
      <c r="G52" s="32">
        <v>51</v>
      </c>
      <c r="I52" s="22">
        <v>23</v>
      </c>
      <c r="J52" s="25">
        <v>4303.16</v>
      </c>
    </row>
    <row r="53" spans="2:10" hidden="1" outlineLevel="1" x14ac:dyDescent="0.25">
      <c r="B53" s="37"/>
      <c r="E53" s="22" t="s">
        <v>1</v>
      </c>
      <c r="F53" s="22" t="s">
        <v>9</v>
      </c>
      <c r="G53" s="32" t="s">
        <v>8</v>
      </c>
      <c r="I53" s="22">
        <v>2</v>
      </c>
      <c r="J53" s="25">
        <v>4461.18</v>
      </c>
    </row>
    <row r="54" spans="2:10" hidden="1" outlineLevel="1" x14ac:dyDescent="0.25">
      <c r="B54" s="37"/>
      <c r="E54" s="22" t="s">
        <v>1</v>
      </c>
      <c r="F54" s="22" t="s">
        <v>9</v>
      </c>
      <c r="G54" s="32" t="s">
        <v>8</v>
      </c>
      <c r="I54" s="22">
        <v>5</v>
      </c>
      <c r="J54" s="25">
        <v>8654.86</v>
      </c>
    </row>
    <row r="55" spans="2:10" hidden="1" outlineLevel="1" x14ac:dyDescent="0.25">
      <c r="B55" s="37"/>
      <c r="E55" s="22" t="s">
        <v>1</v>
      </c>
      <c r="F55" s="22" t="s">
        <v>9</v>
      </c>
      <c r="G55" s="32" t="s">
        <v>8</v>
      </c>
      <c r="I55" s="22">
        <v>21</v>
      </c>
      <c r="J55" s="25">
        <v>12097.28</v>
      </c>
    </row>
    <row r="56" spans="2:10" hidden="1" outlineLevel="1" x14ac:dyDescent="0.25">
      <c r="B56" s="37"/>
      <c r="E56" s="22" t="s">
        <v>1</v>
      </c>
      <c r="F56" s="22" t="s">
        <v>9</v>
      </c>
      <c r="G56" s="32" t="s">
        <v>8</v>
      </c>
      <c r="I56" s="22">
        <v>22</v>
      </c>
      <c r="J56" s="25">
        <v>19445.96</v>
      </c>
    </row>
    <row r="57" spans="2:10" hidden="1" outlineLevel="1" x14ac:dyDescent="0.25">
      <c r="B57" s="37"/>
      <c r="E57" s="22" t="s">
        <v>1</v>
      </c>
      <c r="F57" s="22" t="s">
        <v>0</v>
      </c>
      <c r="G57" s="32">
        <v>40</v>
      </c>
      <c r="H57" s="22">
        <v>1</v>
      </c>
      <c r="I57" s="22">
        <v>15</v>
      </c>
      <c r="J57" s="25">
        <v>5790.9000000000005</v>
      </c>
    </row>
    <row r="58" spans="2:10" hidden="1" outlineLevel="1" x14ac:dyDescent="0.25">
      <c r="B58" s="37"/>
      <c r="E58" s="22" t="s">
        <v>1</v>
      </c>
      <c r="F58" s="22" t="s">
        <v>0</v>
      </c>
      <c r="G58" s="32">
        <v>40</v>
      </c>
      <c r="H58" s="22">
        <v>1</v>
      </c>
      <c r="I58" s="22">
        <v>41</v>
      </c>
      <c r="J58" s="25">
        <v>11116.36</v>
      </c>
    </row>
    <row r="59" spans="2:10" hidden="1" outlineLevel="1" x14ac:dyDescent="0.25">
      <c r="B59" s="37"/>
      <c r="E59" s="22" t="s">
        <v>1</v>
      </c>
      <c r="F59" s="22" t="s">
        <v>0</v>
      </c>
      <c r="G59" s="32">
        <v>40</v>
      </c>
      <c r="H59" s="22">
        <v>1</v>
      </c>
      <c r="I59" s="22">
        <v>47</v>
      </c>
      <c r="J59" s="25">
        <v>95891.22</v>
      </c>
    </row>
    <row r="60" spans="2:10" hidden="1" outlineLevel="1" x14ac:dyDescent="0.25">
      <c r="B60" s="37"/>
      <c r="E60" s="22" t="s">
        <v>1</v>
      </c>
      <c r="F60" s="22" t="s">
        <v>0</v>
      </c>
      <c r="G60" s="32">
        <v>40</v>
      </c>
      <c r="H60" s="22">
        <v>1</v>
      </c>
      <c r="I60" s="22">
        <v>65</v>
      </c>
      <c r="J60" s="25">
        <v>4429.0600000000004</v>
      </c>
    </row>
    <row r="61" spans="2:10" hidden="1" outlineLevel="1" x14ac:dyDescent="0.25">
      <c r="B61" s="37"/>
      <c r="E61" s="22" t="s">
        <v>1</v>
      </c>
      <c r="F61" s="22" t="s">
        <v>0</v>
      </c>
      <c r="G61" s="32">
        <v>40</v>
      </c>
      <c r="H61" s="22">
        <v>1</v>
      </c>
      <c r="I61" s="22">
        <v>80</v>
      </c>
      <c r="J61" s="25">
        <v>6180.78</v>
      </c>
    </row>
    <row r="62" spans="2:10" hidden="1" outlineLevel="1" x14ac:dyDescent="0.25">
      <c r="B62" s="37"/>
      <c r="E62" s="22" t="s">
        <v>1</v>
      </c>
      <c r="F62" s="22" t="s">
        <v>0</v>
      </c>
      <c r="G62" s="32">
        <v>40</v>
      </c>
      <c r="H62" s="22">
        <v>1</v>
      </c>
      <c r="I62" s="22">
        <v>91</v>
      </c>
      <c r="J62" s="25">
        <v>10947.31</v>
      </c>
    </row>
    <row r="63" spans="2:10" hidden="1" outlineLevel="1" x14ac:dyDescent="0.25">
      <c r="B63" s="37"/>
      <c r="E63" s="22" t="s">
        <v>1</v>
      </c>
      <c r="F63" s="22" t="s">
        <v>0</v>
      </c>
      <c r="G63" s="32">
        <v>40</v>
      </c>
      <c r="H63" s="22">
        <v>1</v>
      </c>
      <c r="I63" s="22">
        <v>92</v>
      </c>
      <c r="J63" s="25">
        <v>10947.31</v>
      </c>
    </row>
    <row r="64" spans="2:10" hidden="1" outlineLevel="1" x14ac:dyDescent="0.25">
      <c r="B64" s="37"/>
      <c r="E64" s="22" t="s">
        <v>1</v>
      </c>
      <c r="F64" s="22" t="s">
        <v>0</v>
      </c>
      <c r="G64" s="32">
        <v>40</v>
      </c>
      <c r="H64" s="22">
        <v>1</v>
      </c>
      <c r="I64" s="22">
        <v>93</v>
      </c>
      <c r="J64" s="25">
        <v>10038.64</v>
      </c>
    </row>
    <row r="65" spans="2:10" hidden="1" outlineLevel="1" x14ac:dyDescent="0.25">
      <c r="B65" s="37"/>
      <c r="E65" s="22" t="s">
        <v>1</v>
      </c>
      <c r="F65" s="22" t="s">
        <v>6</v>
      </c>
      <c r="G65" s="32">
        <v>5</v>
      </c>
      <c r="I65" s="22">
        <v>3</v>
      </c>
      <c r="J65" s="25">
        <v>14231.18</v>
      </c>
    </row>
    <row r="66" spans="2:10" hidden="1" outlineLevel="1" x14ac:dyDescent="0.25">
      <c r="B66" s="37"/>
      <c r="E66" s="22" t="s">
        <v>1</v>
      </c>
      <c r="F66" s="22" t="s">
        <v>6</v>
      </c>
      <c r="G66" s="32">
        <v>5</v>
      </c>
      <c r="I66" s="22">
        <v>4</v>
      </c>
      <c r="J66" s="25">
        <v>7135.66</v>
      </c>
    </row>
    <row r="67" spans="2:10" hidden="1" outlineLevel="1" x14ac:dyDescent="0.25">
      <c r="B67" s="37"/>
      <c r="E67" s="22" t="s">
        <v>1</v>
      </c>
      <c r="F67" s="22" t="s">
        <v>6</v>
      </c>
      <c r="G67" s="32">
        <v>5</v>
      </c>
      <c r="I67" s="22">
        <v>12</v>
      </c>
      <c r="J67" s="25">
        <v>19899.02</v>
      </c>
    </row>
    <row r="68" spans="2:10" hidden="1" outlineLevel="1" x14ac:dyDescent="0.25">
      <c r="B68" s="37"/>
      <c r="E68" s="22" t="s">
        <v>1</v>
      </c>
      <c r="F68" s="22" t="s">
        <v>6</v>
      </c>
      <c r="G68" s="32">
        <v>5</v>
      </c>
      <c r="I68" s="22">
        <v>14</v>
      </c>
      <c r="J68" s="25">
        <v>37854.99</v>
      </c>
    </row>
    <row r="69" spans="2:10" hidden="1" outlineLevel="1" x14ac:dyDescent="0.25">
      <c r="B69" s="37"/>
      <c r="E69" s="22" t="s">
        <v>1</v>
      </c>
      <c r="F69" s="22" t="s">
        <v>6</v>
      </c>
      <c r="G69" s="32">
        <v>5</v>
      </c>
      <c r="I69" s="22">
        <v>18</v>
      </c>
      <c r="J69" s="25">
        <v>56330.400000000001</v>
      </c>
    </row>
    <row r="70" spans="2:10" hidden="1" outlineLevel="1" x14ac:dyDescent="0.25">
      <c r="B70" s="37"/>
      <c r="E70" s="22" t="s">
        <v>1</v>
      </c>
      <c r="F70" s="22" t="s">
        <v>6</v>
      </c>
      <c r="G70" s="32">
        <v>5</v>
      </c>
      <c r="I70" s="22">
        <v>23</v>
      </c>
      <c r="J70" s="25">
        <v>4240.0200000000004</v>
      </c>
    </row>
    <row r="71" spans="2:10" hidden="1" outlineLevel="1" x14ac:dyDescent="0.25">
      <c r="B71" s="37"/>
      <c r="E71" s="22" t="s">
        <v>1</v>
      </c>
      <c r="F71" s="22" t="s">
        <v>6</v>
      </c>
      <c r="G71" s="32">
        <v>5</v>
      </c>
      <c r="I71" s="22">
        <v>26</v>
      </c>
      <c r="J71" s="25">
        <v>13822.02</v>
      </c>
    </row>
    <row r="72" spans="2:10" hidden="1" outlineLevel="1" x14ac:dyDescent="0.25">
      <c r="B72" s="37"/>
      <c r="E72" s="22" t="s">
        <v>1</v>
      </c>
      <c r="F72" s="22" t="s">
        <v>6</v>
      </c>
      <c r="G72" s="32">
        <v>5</v>
      </c>
      <c r="I72" s="22">
        <v>27</v>
      </c>
      <c r="J72" s="25">
        <v>25621.64</v>
      </c>
    </row>
    <row r="73" spans="2:10" hidden="1" outlineLevel="1" x14ac:dyDescent="0.25">
      <c r="B73" s="37"/>
      <c r="E73" s="22" t="s">
        <v>1</v>
      </c>
      <c r="F73" s="22" t="s">
        <v>6</v>
      </c>
      <c r="G73" s="32">
        <v>5</v>
      </c>
      <c r="I73" s="22">
        <v>29</v>
      </c>
      <c r="J73" s="25">
        <v>45719.39</v>
      </c>
    </row>
    <row r="74" spans="2:10" hidden="1" outlineLevel="1" x14ac:dyDescent="0.25">
      <c r="B74" s="37"/>
      <c r="E74" s="22" t="s">
        <v>1</v>
      </c>
      <c r="F74" s="22" t="s">
        <v>6</v>
      </c>
      <c r="G74" s="32">
        <v>5</v>
      </c>
      <c r="I74" s="22">
        <v>30</v>
      </c>
      <c r="J74" s="25">
        <v>49610.81</v>
      </c>
    </row>
    <row r="75" spans="2:10" hidden="1" outlineLevel="1" x14ac:dyDescent="0.25">
      <c r="B75" s="37"/>
      <c r="E75" s="22" t="s">
        <v>1</v>
      </c>
      <c r="F75" s="22" t="s">
        <v>6</v>
      </c>
      <c r="G75" s="32">
        <v>5</v>
      </c>
      <c r="I75" s="22">
        <v>35</v>
      </c>
      <c r="J75" s="25">
        <v>7700</v>
      </c>
    </row>
    <row r="76" spans="2:10" hidden="1" outlineLevel="1" x14ac:dyDescent="0.25">
      <c r="B76" s="37"/>
      <c r="E76" s="22" t="s">
        <v>1</v>
      </c>
      <c r="F76" s="22" t="s">
        <v>6</v>
      </c>
      <c r="G76" s="32">
        <v>5</v>
      </c>
      <c r="I76" s="22">
        <v>40</v>
      </c>
      <c r="J76" s="25">
        <v>20216.52</v>
      </c>
    </row>
    <row r="77" spans="2:10" hidden="1" outlineLevel="1" x14ac:dyDescent="0.25">
      <c r="B77" s="37"/>
      <c r="E77" s="22" t="s">
        <v>1</v>
      </c>
      <c r="F77" s="22" t="s">
        <v>6</v>
      </c>
      <c r="G77" s="32">
        <v>5</v>
      </c>
      <c r="I77" s="22">
        <v>43</v>
      </c>
      <c r="J77" s="25">
        <v>5070.5200000000004</v>
      </c>
    </row>
    <row r="78" spans="2:10" hidden="1" outlineLevel="1" x14ac:dyDescent="0.25">
      <c r="B78" s="37"/>
      <c r="E78" s="22" t="s">
        <v>1</v>
      </c>
      <c r="F78" s="22" t="s">
        <v>6</v>
      </c>
      <c r="G78" s="32">
        <v>5</v>
      </c>
      <c r="I78" s="22">
        <v>46</v>
      </c>
      <c r="J78" s="25">
        <v>54074.51</v>
      </c>
    </row>
    <row r="79" spans="2:10" hidden="1" outlineLevel="1" x14ac:dyDescent="0.25">
      <c r="B79" s="37"/>
      <c r="E79" s="22" t="s">
        <v>1</v>
      </c>
      <c r="F79" s="22" t="s">
        <v>6</v>
      </c>
      <c r="G79" s="32">
        <v>5</v>
      </c>
      <c r="I79" s="22">
        <v>48</v>
      </c>
      <c r="J79" s="25">
        <v>27096.07</v>
      </c>
    </row>
    <row r="80" spans="2:10" hidden="1" outlineLevel="1" x14ac:dyDescent="0.25">
      <c r="B80" s="37"/>
      <c r="E80" s="22" t="s">
        <v>1</v>
      </c>
      <c r="F80" s="22" t="s">
        <v>6</v>
      </c>
      <c r="G80" s="32">
        <v>5</v>
      </c>
      <c r="I80" s="22">
        <v>49</v>
      </c>
      <c r="J80" s="25">
        <v>8930.98</v>
      </c>
    </row>
    <row r="81" spans="1:10" hidden="1" outlineLevel="1" x14ac:dyDescent="0.25">
      <c r="B81" s="37"/>
      <c r="E81" s="22" t="s">
        <v>1</v>
      </c>
      <c r="F81" s="22" t="s">
        <v>6</v>
      </c>
      <c r="G81" s="32">
        <v>5</v>
      </c>
      <c r="I81" s="22">
        <v>53</v>
      </c>
      <c r="J81" s="25">
        <v>35147.18</v>
      </c>
    </row>
    <row r="82" spans="1:10" hidden="1" outlineLevel="1" x14ac:dyDescent="0.25">
      <c r="B82" s="37"/>
      <c r="E82" s="22" t="s">
        <v>1</v>
      </c>
      <c r="F82" s="22" t="s">
        <v>6</v>
      </c>
      <c r="G82" s="32">
        <v>5</v>
      </c>
      <c r="I82" s="22">
        <v>55</v>
      </c>
      <c r="J82" s="25">
        <v>30750.440000000002</v>
      </c>
    </row>
    <row r="83" spans="1:10" hidden="1" outlineLevel="1" x14ac:dyDescent="0.25">
      <c r="B83" s="37"/>
      <c r="E83" s="22" t="s">
        <v>1</v>
      </c>
      <c r="F83" s="22" t="s">
        <v>6</v>
      </c>
      <c r="G83" s="32">
        <v>5</v>
      </c>
      <c r="I83" s="22">
        <v>56</v>
      </c>
      <c r="J83" s="25">
        <v>6963.6299999999992</v>
      </c>
    </row>
    <row r="84" spans="1:10" hidden="1" outlineLevel="1" x14ac:dyDescent="0.25">
      <c r="B84" s="37"/>
      <c r="E84" s="22" t="s">
        <v>1</v>
      </c>
      <c r="F84" s="22" t="s">
        <v>6</v>
      </c>
      <c r="G84" s="32">
        <v>5</v>
      </c>
      <c r="I84" s="22">
        <v>61</v>
      </c>
      <c r="J84" s="25">
        <v>10311.94</v>
      </c>
    </row>
    <row r="85" spans="1:10" hidden="1" outlineLevel="1" x14ac:dyDescent="0.25">
      <c r="B85" s="37"/>
      <c r="E85" s="22" t="s">
        <v>1</v>
      </c>
      <c r="F85" s="22" t="s">
        <v>6</v>
      </c>
      <c r="G85" s="32">
        <v>5</v>
      </c>
      <c r="I85" s="22">
        <v>92</v>
      </c>
      <c r="J85" s="25">
        <v>19290.32</v>
      </c>
    </row>
    <row r="86" spans="1:10" hidden="1" outlineLevel="1" x14ac:dyDescent="0.25">
      <c r="B86" s="37"/>
      <c r="E86" s="22" t="s">
        <v>1</v>
      </c>
      <c r="F86" s="22" t="s">
        <v>6</v>
      </c>
      <c r="G86" s="32">
        <v>5</v>
      </c>
      <c r="I86" s="22">
        <v>19</v>
      </c>
      <c r="J86" s="25">
        <v>28553.98</v>
      </c>
    </row>
    <row r="87" spans="1:10" hidden="1" outlineLevel="1" x14ac:dyDescent="0.25">
      <c r="B87" s="37"/>
      <c r="E87" s="22" t="s">
        <v>1</v>
      </c>
      <c r="F87" s="22" t="s">
        <v>6</v>
      </c>
      <c r="G87" s="32">
        <v>5</v>
      </c>
      <c r="I87" s="22">
        <v>19</v>
      </c>
      <c r="J87" s="25">
        <v>13276.99</v>
      </c>
    </row>
    <row r="88" spans="1:10" hidden="1" outlineLevel="1" x14ac:dyDescent="0.25">
      <c r="B88" s="37"/>
      <c r="E88" s="22" t="s">
        <v>1</v>
      </c>
      <c r="F88" s="22" t="s">
        <v>6</v>
      </c>
      <c r="G88" s="32">
        <v>5</v>
      </c>
      <c r="I88" s="22">
        <v>19</v>
      </c>
      <c r="J88" s="25">
        <v>47946.99</v>
      </c>
    </row>
    <row r="89" spans="1:10" hidden="1" outlineLevel="1" x14ac:dyDescent="0.25">
      <c r="B89" s="37"/>
      <c r="E89" s="22" t="s">
        <v>1</v>
      </c>
      <c r="F89" s="22" t="s">
        <v>6</v>
      </c>
      <c r="G89" s="32">
        <v>5</v>
      </c>
      <c r="I89" s="22">
        <v>14</v>
      </c>
      <c r="J89" s="25">
        <v>5177.2</v>
      </c>
    </row>
    <row r="90" spans="1:10" hidden="1" outlineLevel="1" x14ac:dyDescent="0.25">
      <c r="B90" s="37"/>
      <c r="E90" s="22" t="s">
        <v>1</v>
      </c>
      <c r="F90" s="22" t="s">
        <v>6</v>
      </c>
      <c r="G90" s="32">
        <v>5</v>
      </c>
      <c r="I90" s="22">
        <v>46</v>
      </c>
      <c r="J90" s="25">
        <v>22854.65</v>
      </c>
    </row>
    <row r="91" spans="1:10" hidden="1" outlineLevel="1" x14ac:dyDescent="0.25">
      <c r="B91" s="37"/>
      <c r="E91" s="22" t="s">
        <v>1</v>
      </c>
      <c r="F91" s="22" t="s">
        <v>6</v>
      </c>
      <c r="G91" s="32">
        <v>5</v>
      </c>
      <c r="I91" s="22">
        <v>46</v>
      </c>
      <c r="J91" s="25">
        <v>9141.86</v>
      </c>
    </row>
    <row r="92" spans="1:10" hidden="1" outlineLevel="1" x14ac:dyDescent="0.25">
      <c r="B92" s="37"/>
      <c r="E92" s="22" t="s">
        <v>1</v>
      </c>
      <c r="F92" s="22" t="s">
        <v>6</v>
      </c>
      <c r="G92" s="32">
        <v>5</v>
      </c>
      <c r="I92" s="22">
        <v>46</v>
      </c>
      <c r="J92" s="25">
        <v>4570.93</v>
      </c>
    </row>
    <row r="93" spans="1:10" hidden="1" outlineLevel="1" x14ac:dyDescent="0.25">
      <c r="B93" s="37"/>
      <c r="E93" s="22" t="s">
        <v>1</v>
      </c>
      <c r="F93" s="22" t="s">
        <v>6</v>
      </c>
      <c r="G93" s="32">
        <v>5</v>
      </c>
      <c r="I93" s="22">
        <v>32</v>
      </c>
      <c r="J93" s="25">
        <v>8230.9500000000007</v>
      </c>
    </row>
    <row r="94" spans="1:10" hidden="1" outlineLevel="1" x14ac:dyDescent="0.25">
      <c r="B94" s="37"/>
      <c r="E94" s="22" t="s">
        <v>1</v>
      </c>
      <c r="F94" s="22" t="s">
        <v>51</v>
      </c>
      <c r="G94" s="32">
        <v>8</v>
      </c>
      <c r="I94" s="22">
        <v>40</v>
      </c>
      <c r="J94" s="25">
        <v>4206.4400000000005</v>
      </c>
    </row>
    <row r="95" spans="1:10" hidden="1" outlineLevel="1" x14ac:dyDescent="0.25">
      <c r="B95" s="37"/>
      <c r="E95" s="22" t="s">
        <v>1</v>
      </c>
      <c r="F95" s="22" t="s">
        <v>3</v>
      </c>
      <c r="G95" s="32">
        <v>21</v>
      </c>
      <c r="I95" s="22">
        <v>4</v>
      </c>
      <c r="J95" s="25">
        <v>5061.2</v>
      </c>
    </row>
    <row r="96" spans="1:10" collapsed="1" x14ac:dyDescent="0.25">
      <c r="A96" s="26" t="s">
        <v>15</v>
      </c>
      <c r="B96" s="34" t="s">
        <v>28</v>
      </c>
      <c r="C96" s="2"/>
      <c r="D96" s="3" t="s">
        <v>14</v>
      </c>
      <c r="E96" s="4"/>
      <c r="F96" s="2"/>
      <c r="G96" s="5"/>
      <c r="H96" s="5"/>
      <c r="I96" s="6"/>
      <c r="J96" s="23">
        <f>J97+J98</f>
        <v>1347835.3099999998</v>
      </c>
    </row>
    <row r="97" spans="1:10" x14ac:dyDescent="0.25">
      <c r="A97" s="27"/>
      <c r="B97" s="35"/>
      <c r="C97" s="8"/>
      <c r="D97" s="9" t="s">
        <v>13</v>
      </c>
      <c r="E97" s="10"/>
      <c r="F97" s="8"/>
      <c r="G97" s="11"/>
      <c r="H97" s="11"/>
      <c r="I97" s="12"/>
      <c r="J97" s="30">
        <v>0</v>
      </c>
    </row>
    <row r="98" spans="1:10" x14ac:dyDescent="0.25">
      <c r="A98" s="28"/>
      <c r="B98" s="13"/>
      <c r="C98" s="14"/>
      <c r="D98" s="15" t="s">
        <v>12</v>
      </c>
      <c r="E98" s="16"/>
      <c r="F98" s="14"/>
      <c r="G98" s="17"/>
      <c r="H98" s="17"/>
      <c r="I98" s="18"/>
      <c r="J98" s="24">
        <f>SUM(J99:J190)</f>
        <v>1347835.3099999998</v>
      </c>
    </row>
    <row r="99" spans="1:10" hidden="1" outlineLevel="1" x14ac:dyDescent="0.25">
      <c r="E99" s="22" t="s">
        <v>1</v>
      </c>
      <c r="F99" s="22" t="s">
        <v>3</v>
      </c>
      <c r="G99" s="32">
        <v>76</v>
      </c>
      <c r="I99" s="22">
        <v>3</v>
      </c>
      <c r="J99" s="25">
        <v>5091.6400000000003</v>
      </c>
    </row>
    <row r="100" spans="1:10" hidden="1" outlineLevel="1" x14ac:dyDescent="0.25">
      <c r="E100" s="22" t="s">
        <v>1</v>
      </c>
      <c r="F100" s="22" t="s">
        <v>3</v>
      </c>
      <c r="G100" s="32">
        <v>76</v>
      </c>
      <c r="I100" s="22">
        <v>7</v>
      </c>
      <c r="J100" s="25">
        <v>4291.76</v>
      </c>
    </row>
    <row r="101" spans="1:10" hidden="1" outlineLevel="1" x14ac:dyDescent="0.25">
      <c r="E101" s="22" t="s">
        <v>1</v>
      </c>
      <c r="F101" s="22" t="s">
        <v>3</v>
      </c>
      <c r="G101" s="32">
        <v>107</v>
      </c>
      <c r="I101" s="22">
        <v>13</v>
      </c>
      <c r="J101" s="25">
        <v>7980.9000000000005</v>
      </c>
    </row>
    <row r="102" spans="1:10" hidden="1" outlineLevel="1" x14ac:dyDescent="0.25">
      <c r="E102" s="22" t="s">
        <v>1</v>
      </c>
      <c r="F102" s="22" t="s">
        <v>3</v>
      </c>
      <c r="G102" s="32">
        <v>107</v>
      </c>
      <c r="I102" s="22">
        <v>14</v>
      </c>
      <c r="J102" s="25">
        <v>14858.189999999999</v>
      </c>
    </row>
    <row r="103" spans="1:10" hidden="1" outlineLevel="1" x14ac:dyDescent="0.25">
      <c r="E103" s="22" t="s">
        <v>1</v>
      </c>
      <c r="F103" s="22" t="s">
        <v>3</v>
      </c>
      <c r="G103" s="32">
        <v>115</v>
      </c>
      <c r="I103" s="22">
        <v>10</v>
      </c>
      <c r="J103" s="25">
        <v>11509.6</v>
      </c>
    </row>
    <row r="104" spans="1:10" hidden="1" outlineLevel="1" x14ac:dyDescent="0.25">
      <c r="E104" s="22" t="s">
        <v>1</v>
      </c>
      <c r="F104" s="22" t="s">
        <v>3</v>
      </c>
      <c r="G104" s="32">
        <v>115</v>
      </c>
      <c r="I104" s="22">
        <v>13</v>
      </c>
      <c r="J104" s="25">
        <v>4404.54</v>
      </c>
    </row>
    <row r="105" spans="1:10" hidden="1" outlineLevel="1" x14ac:dyDescent="0.25">
      <c r="E105" s="22" t="s">
        <v>1</v>
      </c>
      <c r="F105" s="22" t="s">
        <v>3</v>
      </c>
      <c r="G105" s="32">
        <v>115</v>
      </c>
      <c r="I105" s="22">
        <v>16</v>
      </c>
      <c r="J105" s="25">
        <v>10114.57</v>
      </c>
    </row>
    <row r="106" spans="1:10" hidden="1" outlineLevel="1" x14ac:dyDescent="0.25">
      <c r="E106" s="22" t="s">
        <v>1</v>
      </c>
      <c r="F106" s="22" t="s">
        <v>3</v>
      </c>
      <c r="G106" s="32">
        <v>121</v>
      </c>
      <c r="I106" s="22">
        <v>1</v>
      </c>
      <c r="J106" s="25">
        <v>8395.74</v>
      </c>
    </row>
    <row r="107" spans="1:10" hidden="1" outlineLevel="1" x14ac:dyDescent="0.25">
      <c r="E107" s="22" t="s">
        <v>1</v>
      </c>
      <c r="F107" s="22" t="s">
        <v>3</v>
      </c>
      <c r="G107" s="32">
        <v>121</v>
      </c>
      <c r="I107" s="22">
        <v>7</v>
      </c>
      <c r="J107" s="25">
        <v>5491.2300000000005</v>
      </c>
    </row>
    <row r="108" spans="1:10" hidden="1" outlineLevel="1" x14ac:dyDescent="0.25">
      <c r="E108" s="22" t="s">
        <v>1</v>
      </c>
      <c r="F108" s="22" t="s">
        <v>3</v>
      </c>
      <c r="G108" s="32">
        <v>121</v>
      </c>
      <c r="I108" s="22">
        <v>8</v>
      </c>
      <c r="J108" s="25">
        <v>22307.4</v>
      </c>
    </row>
    <row r="109" spans="1:10" hidden="1" outlineLevel="1" x14ac:dyDescent="0.25">
      <c r="E109" s="22" t="s">
        <v>1</v>
      </c>
      <c r="F109" s="22" t="s">
        <v>3</v>
      </c>
      <c r="G109" s="32">
        <v>121</v>
      </c>
      <c r="I109" s="22">
        <v>13</v>
      </c>
      <c r="J109" s="25">
        <v>13056.03</v>
      </c>
    </row>
    <row r="110" spans="1:10" hidden="1" outlineLevel="1" x14ac:dyDescent="0.25">
      <c r="E110" s="22" t="s">
        <v>1</v>
      </c>
      <c r="F110" s="22" t="s">
        <v>3</v>
      </c>
      <c r="G110" s="32">
        <v>125</v>
      </c>
      <c r="I110" s="22">
        <v>10</v>
      </c>
      <c r="J110" s="25">
        <v>22220.84</v>
      </c>
    </row>
    <row r="111" spans="1:10" hidden="1" outlineLevel="1" x14ac:dyDescent="0.25">
      <c r="E111" s="22" t="s">
        <v>1</v>
      </c>
      <c r="F111" s="22" t="s">
        <v>3</v>
      </c>
      <c r="G111" s="32">
        <v>125</v>
      </c>
      <c r="I111" s="22">
        <v>11</v>
      </c>
      <c r="J111" s="25">
        <v>37958.83</v>
      </c>
    </row>
    <row r="112" spans="1:10" hidden="1" outlineLevel="1" x14ac:dyDescent="0.25">
      <c r="E112" s="22" t="s">
        <v>1</v>
      </c>
      <c r="F112" s="22" t="s">
        <v>3</v>
      </c>
      <c r="G112" s="32">
        <v>125</v>
      </c>
      <c r="I112" s="22">
        <v>12</v>
      </c>
      <c r="J112" s="25">
        <v>20491.41</v>
      </c>
    </row>
    <row r="113" spans="5:10" hidden="1" outlineLevel="1" x14ac:dyDescent="0.25">
      <c r="E113" s="22" t="s">
        <v>1</v>
      </c>
      <c r="F113" s="22" t="s">
        <v>3</v>
      </c>
      <c r="G113" s="32">
        <v>125</v>
      </c>
      <c r="I113" s="22">
        <v>13</v>
      </c>
      <c r="J113" s="25">
        <v>5349.1</v>
      </c>
    </row>
    <row r="114" spans="5:10" hidden="1" outlineLevel="1" x14ac:dyDescent="0.25">
      <c r="E114" s="22" t="s">
        <v>1</v>
      </c>
      <c r="F114" s="22" t="s">
        <v>3</v>
      </c>
      <c r="G114" s="32">
        <v>15</v>
      </c>
      <c r="I114" s="22">
        <v>14</v>
      </c>
      <c r="J114" s="25">
        <v>28102.06</v>
      </c>
    </row>
    <row r="115" spans="5:10" hidden="1" outlineLevel="1" x14ac:dyDescent="0.25">
      <c r="E115" s="22" t="s">
        <v>1</v>
      </c>
      <c r="F115" s="22" t="s">
        <v>29</v>
      </c>
      <c r="G115" s="32">
        <v>6</v>
      </c>
      <c r="I115" s="22">
        <v>1</v>
      </c>
      <c r="J115" s="25">
        <v>35912.879999999997</v>
      </c>
    </row>
    <row r="116" spans="5:10" hidden="1" outlineLevel="1" x14ac:dyDescent="0.25">
      <c r="E116" s="22" t="s">
        <v>1</v>
      </c>
      <c r="F116" s="22" t="s">
        <v>29</v>
      </c>
      <c r="G116" s="32">
        <v>6</v>
      </c>
      <c r="I116" s="22">
        <v>2</v>
      </c>
      <c r="J116" s="25">
        <v>4694.1500000000005</v>
      </c>
    </row>
    <row r="117" spans="5:10" hidden="1" outlineLevel="1" x14ac:dyDescent="0.25">
      <c r="E117" s="22" t="s">
        <v>1</v>
      </c>
      <c r="F117" s="22" t="s">
        <v>30</v>
      </c>
      <c r="G117" s="32">
        <v>16</v>
      </c>
      <c r="I117" s="22">
        <v>2</v>
      </c>
      <c r="J117" s="25">
        <v>15660.75</v>
      </c>
    </row>
    <row r="118" spans="5:10" hidden="1" outlineLevel="1" x14ac:dyDescent="0.25">
      <c r="E118" s="22" t="s">
        <v>1</v>
      </c>
      <c r="F118" s="22" t="s">
        <v>31</v>
      </c>
      <c r="G118" s="32">
        <v>3</v>
      </c>
      <c r="I118" s="22">
        <v>1</v>
      </c>
      <c r="J118" s="25">
        <v>11012.94</v>
      </c>
    </row>
    <row r="119" spans="5:10" hidden="1" outlineLevel="1" x14ac:dyDescent="0.25">
      <c r="E119" s="22" t="s">
        <v>1</v>
      </c>
      <c r="F119" s="22" t="s">
        <v>31</v>
      </c>
      <c r="G119" s="32">
        <v>3</v>
      </c>
      <c r="I119" s="22">
        <v>2</v>
      </c>
      <c r="J119" s="25">
        <v>6946.01</v>
      </c>
    </row>
    <row r="120" spans="5:10" hidden="1" outlineLevel="1" x14ac:dyDescent="0.25">
      <c r="E120" s="22" t="s">
        <v>1</v>
      </c>
      <c r="F120" s="22" t="s">
        <v>32</v>
      </c>
      <c r="G120" s="32">
        <v>8</v>
      </c>
      <c r="I120" s="22">
        <v>4</v>
      </c>
      <c r="J120" s="25">
        <v>45398.21</v>
      </c>
    </row>
    <row r="121" spans="5:10" hidden="1" outlineLevel="1" x14ac:dyDescent="0.25">
      <c r="E121" s="22" t="s">
        <v>1</v>
      </c>
      <c r="F121" s="22" t="s">
        <v>32</v>
      </c>
      <c r="G121" s="32">
        <v>13</v>
      </c>
      <c r="I121" s="22">
        <v>4</v>
      </c>
      <c r="J121" s="25">
        <v>9982.06</v>
      </c>
    </row>
    <row r="122" spans="5:10" hidden="1" outlineLevel="1" x14ac:dyDescent="0.25">
      <c r="E122" s="22" t="s">
        <v>1</v>
      </c>
      <c r="F122" s="22" t="s">
        <v>9</v>
      </c>
      <c r="G122" s="32">
        <v>11</v>
      </c>
      <c r="I122" s="22">
        <v>3</v>
      </c>
      <c r="J122" s="25">
        <v>15517.32</v>
      </c>
    </row>
    <row r="123" spans="5:10" hidden="1" outlineLevel="1" x14ac:dyDescent="0.25">
      <c r="E123" s="22" t="s">
        <v>1</v>
      </c>
      <c r="F123" s="22" t="s">
        <v>10</v>
      </c>
      <c r="G123" s="32">
        <v>3</v>
      </c>
      <c r="I123" s="22">
        <v>3</v>
      </c>
      <c r="J123" s="25">
        <v>26207.14</v>
      </c>
    </row>
    <row r="124" spans="5:10" hidden="1" outlineLevel="1" x14ac:dyDescent="0.25">
      <c r="E124" s="22" t="s">
        <v>1</v>
      </c>
      <c r="F124" s="22" t="s">
        <v>7</v>
      </c>
      <c r="G124" s="32">
        <v>17</v>
      </c>
      <c r="I124" s="22">
        <v>3</v>
      </c>
      <c r="J124" s="25">
        <v>35145.86</v>
      </c>
    </row>
    <row r="125" spans="5:10" hidden="1" outlineLevel="1" x14ac:dyDescent="0.25">
      <c r="E125" s="22" t="s">
        <v>1</v>
      </c>
      <c r="F125" s="22" t="s">
        <v>7</v>
      </c>
      <c r="G125" s="32">
        <v>17</v>
      </c>
      <c r="I125" s="22">
        <v>4</v>
      </c>
      <c r="J125" s="25">
        <v>5933.04</v>
      </c>
    </row>
    <row r="126" spans="5:10" hidden="1" outlineLevel="1" x14ac:dyDescent="0.25">
      <c r="E126" s="22" t="s">
        <v>1</v>
      </c>
      <c r="F126" s="22" t="s">
        <v>7</v>
      </c>
      <c r="G126" s="32">
        <v>17</v>
      </c>
      <c r="I126" s="22">
        <v>6</v>
      </c>
      <c r="J126" s="25">
        <v>4679.95</v>
      </c>
    </row>
    <row r="127" spans="5:10" hidden="1" outlineLevel="1" x14ac:dyDescent="0.25">
      <c r="E127" s="22" t="s">
        <v>1</v>
      </c>
      <c r="F127" s="22" t="s">
        <v>7</v>
      </c>
      <c r="G127" s="32">
        <v>17</v>
      </c>
      <c r="I127" s="22">
        <v>15</v>
      </c>
      <c r="J127" s="25">
        <v>6191.72</v>
      </c>
    </row>
    <row r="128" spans="5:10" hidden="1" outlineLevel="1" x14ac:dyDescent="0.25">
      <c r="E128" s="22" t="s">
        <v>1</v>
      </c>
      <c r="F128" s="22" t="s">
        <v>52</v>
      </c>
      <c r="G128" s="32">
        <v>35</v>
      </c>
      <c r="I128" s="22">
        <v>2</v>
      </c>
      <c r="J128" s="25">
        <v>8268.74</v>
      </c>
    </row>
    <row r="129" spans="5:10" hidden="1" outlineLevel="1" x14ac:dyDescent="0.25">
      <c r="E129" s="22" t="s">
        <v>1</v>
      </c>
      <c r="F129" s="22" t="s">
        <v>46</v>
      </c>
      <c r="G129" s="32">
        <v>1</v>
      </c>
      <c r="I129" s="22">
        <v>3</v>
      </c>
      <c r="J129" s="25">
        <v>25549.79</v>
      </c>
    </row>
    <row r="130" spans="5:10" hidden="1" outlineLevel="1" x14ac:dyDescent="0.25">
      <c r="E130" s="22" t="s">
        <v>1</v>
      </c>
      <c r="F130" s="22" t="s">
        <v>5</v>
      </c>
      <c r="G130" s="32">
        <v>3</v>
      </c>
      <c r="I130" s="22">
        <v>1</v>
      </c>
      <c r="J130" s="25">
        <v>24385.63</v>
      </c>
    </row>
    <row r="131" spans="5:10" hidden="1" outlineLevel="1" x14ac:dyDescent="0.25">
      <c r="E131" s="22" t="s">
        <v>1</v>
      </c>
      <c r="F131" s="22" t="s">
        <v>5</v>
      </c>
      <c r="G131" s="32">
        <v>1</v>
      </c>
      <c r="I131" s="22">
        <v>3</v>
      </c>
      <c r="J131" s="25">
        <v>8301.81</v>
      </c>
    </row>
    <row r="132" spans="5:10" hidden="1" outlineLevel="1" x14ac:dyDescent="0.25">
      <c r="E132" s="22" t="s">
        <v>1</v>
      </c>
      <c r="F132" s="22" t="s">
        <v>5</v>
      </c>
      <c r="G132" s="32">
        <v>1</v>
      </c>
      <c r="I132" s="22">
        <v>12</v>
      </c>
      <c r="J132" s="25">
        <v>9672.4</v>
      </c>
    </row>
    <row r="133" spans="5:10" hidden="1" outlineLevel="1" x14ac:dyDescent="0.25">
      <c r="E133" s="22" t="s">
        <v>1</v>
      </c>
      <c r="F133" s="22" t="s">
        <v>5</v>
      </c>
      <c r="G133" s="32">
        <v>9</v>
      </c>
      <c r="I133" s="22">
        <v>9</v>
      </c>
      <c r="J133" s="25">
        <v>6207.14</v>
      </c>
    </row>
    <row r="134" spans="5:10" hidden="1" outlineLevel="1" x14ac:dyDescent="0.25">
      <c r="E134" s="22" t="s">
        <v>1</v>
      </c>
      <c r="F134" s="22" t="s">
        <v>33</v>
      </c>
      <c r="G134" s="32">
        <v>9</v>
      </c>
      <c r="I134" s="22">
        <v>6</v>
      </c>
      <c r="J134" s="25">
        <v>10662.41</v>
      </c>
    </row>
    <row r="135" spans="5:10" hidden="1" outlineLevel="1" x14ac:dyDescent="0.25">
      <c r="E135" s="22" t="s">
        <v>1</v>
      </c>
      <c r="F135" s="22" t="s">
        <v>33</v>
      </c>
      <c r="G135" s="32">
        <v>10</v>
      </c>
      <c r="I135" s="22">
        <v>7</v>
      </c>
      <c r="J135" s="25">
        <v>19487.61</v>
      </c>
    </row>
    <row r="136" spans="5:10" hidden="1" outlineLevel="1" x14ac:dyDescent="0.25">
      <c r="E136" s="22" t="s">
        <v>1</v>
      </c>
      <c r="F136" s="22" t="s">
        <v>33</v>
      </c>
      <c r="G136" s="32">
        <v>12</v>
      </c>
      <c r="I136" s="22">
        <v>7</v>
      </c>
      <c r="J136" s="25">
        <v>6468.51</v>
      </c>
    </row>
    <row r="137" spans="5:10" hidden="1" outlineLevel="1" x14ac:dyDescent="0.25">
      <c r="E137" s="22" t="s">
        <v>1</v>
      </c>
      <c r="F137" s="22" t="s">
        <v>33</v>
      </c>
      <c r="G137" s="32">
        <v>15</v>
      </c>
      <c r="I137" s="22">
        <v>3</v>
      </c>
      <c r="J137" s="25">
        <v>10671.98</v>
      </c>
    </row>
    <row r="138" spans="5:10" hidden="1" outlineLevel="1" x14ac:dyDescent="0.25">
      <c r="E138" s="22" t="s">
        <v>47</v>
      </c>
      <c r="F138" s="22" t="s">
        <v>48</v>
      </c>
      <c r="G138" s="32">
        <v>27</v>
      </c>
      <c r="I138" s="22">
        <v>2</v>
      </c>
      <c r="J138" s="25">
        <v>10741.92</v>
      </c>
    </row>
    <row r="139" spans="5:10" hidden="1" outlineLevel="1" x14ac:dyDescent="0.25">
      <c r="E139" s="22" t="s">
        <v>47</v>
      </c>
      <c r="F139" s="22" t="s">
        <v>48</v>
      </c>
      <c r="G139" s="32">
        <v>27</v>
      </c>
      <c r="I139" s="22">
        <v>3</v>
      </c>
      <c r="J139" s="25">
        <v>9848.8000000000011</v>
      </c>
    </row>
    <row r="140" spans="5:10" hidden="1" outlineLevel="1" x14ac:dyDescent="0.25">
      <c r="E140" s="22" t="s">
        <v>47</v>
      </c>
      <c r="F140" s="22" t="s">
        <v>48</v>
      </c>
      <c r="G140" s="32">
        <v>26</v>
      </c>
      <c r="I140" s="22">
        <v>1</v>
      </c>
      <c r="J140" s="25">
        <v>12767.11</v>
      </c>
    </row>
    <row r="141" spans="5:10" hidden="1" outlineLevel="1" x14ac:dyDescent="0.25">
      <c r="E141" s="22" t="s">
        <v>47</v>
      </c>
      <c r="F141" s="22" t="s">
        <v>48</v>
      </c>
      <c r="G141" s="32">
        <v>26</v>
      </c>
      <c r="I141" s="22">
        <v>3</v>
      </c>
      <c r="J141" s="25">
        <v>12060.9</v>
      </c>
    </row>
    <row r="142" spans="5:10" hidden="1" outlineLevel="1" x14ac:dyDescent="0.25">
      <c r="E142" s="22" t="s">
        <v>47</v>
      </c>
      <c r="F142" s="22" t="s">
        <v>48</v>
      </c>
      <c r="G142" s="32">
        <v>26</v>
      </c>
      <c r="I142" s="22">
        <v>7</v>
      </c>
      <c r="J142" s="25">
        <v>9182.16</v>
      </c>
    </row>
    <row r="143" spans="5:10" hidden="1" outlineLevel="1" x14ac:dyDescent="0.25">
      <c r="E143" s="22" t="s">
        <v>47</v>
      </c>
      <c r="F143" s="22" t="s">
        <v>48</v>
      </c>
      <c r="G143" s="32">
        <v>26</v>
      </c>
      <c r="I143" s="22">
        <v>8</v>
      </c>
      <c r="J143" s="25">
        <v>9848.8000000000011</v>
      </c>
    </row>
    <row r="144" spans="5:10" hidden="1" outlineLevel="1" x14ac:dyDescent="0.25">
      <c r="E144" s="22" t="s">
        <v>1</v>
      </c>
      <c r="F144" s="22" t="s">
        <v>54</v>
      </c>
      <c r="G144" s="32">
        <v>3</v>
      </c>
      <c r="I144" s="22">
        <v>0</v>
      </c>
      <c r="J144" s="25">
        <v>6183.81</v>
      </c>
    </row>
    <row r="145" spans="5:10" hidden="1" outlineLevel="1" x14ac:dyDescent="0.25">
      <c r="E145" s="22" t="s">
        <v>1</v>
      </c>
      <c r="F145" s="22" t="s">
        <v>34</v>
      </c>
      <c r="G145" s="32">
        <v>10</v>
      </c>
      <c r="I145" s="22">
        <v>3</v>
      </c>
      <c r="J145" s="25">
        <v>8758.07</v>
      </c>
    </row>
    <row r="146" spans="5:10" hidden="1" outlineLevel="1" x14ac:dyDescent="0.25">
      <c r="E146" s="22" t="s">
        <v>1</v>
      </c>
      <c r="F146" s="22" t="s">
        <v>34</v>
      </c>
      <c r="G146" s="32">
        <v>10</v>
      </c>
      <c r="I146" s="22">
        <v>9</v>
      </c>
      <c r="J146" s="25">
        <v>16609.27</v>
      </c>
    </row>
    <row r="147" spans="5:10" hidden="1" outlineLevel="1" x14ac:dyDescent="0.25">
      <c r="E147" s="22" t="s">
        <v>1</v>
      </c>
      <c r="F147" s="22" t="s">
        <v>34</v>
      </c>
      <c r="G147" s="32">
        <v>10</v>
      </c>
      <c r="I147" s="22">
        <v>12</v>
      </c>
      <c r="J147" s="25">
        <v>4720.8</v>
      </c>
    </row>
    <row r="148" spans="5:10" hidden="1" outlineLevel="1" x14ac:dyDescent="0.25">
      <c r="E148" s="22" t="s">
        <v>1</v>
      </c>
      <c r="F148" s="22" t="s">
        <v>34</v>
      </c>
      <c r="G148" s="32">
        <v>10</v>
      </c>
      <c r="I148" s="22">
        <v>14</v>
      </c>
      <c r="J148" s="25">
        <v>17095.439999999999</v>
      </c>
    </row>
    <row r="149" spans="5:10" hidden="1" outlineLevel="1" x14ac:dyDescent="0.25">
      <c r="E149" s="22" t="s">
        <v>1</v>
      </c>
      <c r="F149" s="22" t="s">
        <v>34</v>
      </c>
      <c r="G149" s="32">
        <v>10</v>
      </c>
      <c r="I149" s="22">
        <v>15</v>
      </c>
      <c r="J149" s="25">
        <v>6795.22</v>
      </c>
    </row>
    <row r="150" spans="5:10" hidden="1" outlineLevel="1" x14ac:dyDescent="0.25">
      <c r="E150" s="22" t="s">
        <v>1</v>
      </c>
      <c r="F150" s="22" t="s">
        <v>34</v>
      </c>
      <c r="G150" s="32">
        <v>14</v>
      </c>
      <c r="I150" s="22">
        <v>13</v>
      </c>
      <c r="J150" s="25">
        <v>8127.1900000000005</v>
      </c>
    </row>
    <row r="151" spans="5:10" hidden="1" outlineLevel="1" x14ac:dyDescent="0.25">
      <c r="E151" s="22" t="s">
        <v>17</v>
      </c>
      <c r="F151" s="22" t="s">
        <v>35</v>
      </c>
      <c r="G151" s="32">
        <v>21</v>
      </c>
      <c r="I151" s="22">
        <v>2</v>
      </c>
      <c r="J151" s="25">
        <v>10117.84</v>
      </c>
    </row>
    <row r="152" spans="5:10" hidden="1" outlineLevel="1" x14ac:dyDescent="0.25">
      <c r="E152" s="22" t="s">
        <v>17</v>
      </c>
      <c r="F152" s="22" t="s">
        <v>49</v>
      </c>
      <c r="G152" s="32">
        <v>4</v>
      </c>
      <c r="I152" s="22">
        <v>12</v>
      </c>
      <c r="J152" s="25">
        <v>16157</v>
      </c>
    </row>
    <row r="153" spans="5:10" hidden="1" outlineLevel="1" x14ac:dyDescent="0.25">
      <c r="E153" s="22" t="s">
        <v>17</v>
      </c>
      <c r="F153" s="22" t="s">
        <v>36</v>
      </c>
      <c r="G153" s="32">
        <v>8</v>
      </c>
      <c r="I153" s="22">
        <v>1</v>
      </c>
      <c r="J153" s="25">
        <v>4126.32</v>
      </c>
    </row>
    <row r="154" spans="5:10" hidden="1" outlineLevel="1" x14ac:dyDescent="0.25">
      <c r="E154" s="22" t="s">
        <v>17</v>
      </c>
      <c r="F154" s="22" t="s">
        <v>36</v>
      </c>
      <c r="G154" s="32">
        <v>8</v>
      </c>
      <c r="I154" s="22">
        <v>5</v>
      </c>
      <c r="J154" s="25">
        <v>32488.23</v>
      </c>
    </row>
    <row r="155" spans="5:10" hidden="1" outlineLevel="1" x14ac:dyDescent="0.25">
      <c r="E155" s="22" t="s">
        <v>17</v>
      </c>
      <c r="F155" s="22" t="s">
        <v>37</v>
      </c>
      <c r="G155" s="32">
        <v>1</v>
      </c>
      <c r="I155" s="22">
        <v>1</v>
      </c>
      <c r="J155" s="25">
        <v>13496.37</v>
      </c>
    </row>
    <row r="156" spans="5:10" hidden="1" outlineLevel="1" x14ac:dyDescent="0.25">
      <c r="E156" s="22" t="s">
        <v>17</v>
      </c>
      <c r="F156" s="22" t="s">
        <v>37</v>
      </c>
      <c r="G156" s="32">
        <v>3</v>
      </c>
      <c r="I156" s="22">
        <v>2</v>
      </c>
      <c r="J156" s="25">
        <v>7839.01</v>
      </c>
    </row>
    <row r="157" spans="5:10" hidden="1" outlineLevel="1" x14ac:dyDescent="0.25">
      <c r="E157" s="22" t="s">
        <v>17</v>
      </c>
      <c r="F157" s="22" t="s">
        <v>37</v>
      </c>
      <c r="G157" s="32">
        <v>3</v>
      </c>
      <c r="I157" s="22">
        <v>4</v>
      </c>
      <c r="J157" s="25">
        <v>9916.58</v>
      </c>
    </row>
    <row r="158" spans="5:10" hidden="1" outlineLevel="1" x14ac:dyDescent="0.25">
      <c r="E158" s="22" t="s">
        <v>17</v>
      </c>
      <c r="F158" s="22" t="s">
        <v>37</v>
      </c>
      <c r="G158" s="32">
        <v>3</v>
      </c>
      <c r="I158" s="22">
        <v>6</v>
      </c>
      <c r="J158" s="25">
        <v>16777.3</v>
      </c>
    </row>
    <row r="159" spans="5:10" hidden="1" outlineLevel="1" x14ac:dyDescent="0.25">
      <c r="E159" s="22" t="s">
        <v>17</v>
      </c>
      <c r="F159" s="22" t="s">
        <v>37</v>
      </c>
      <c r="G159" s="32">
        <v>3</v>
      </c>
      <c r="I159" s="22">
        <v>8</v>
      </c>
      <c r="J159" s="25">
        <v>13122.710000000001</v>
      </c>
    </row>
    <row r="160" spans="5:10" hidden="1" outlineLevel="1" x14ac:dyDescent="0.25">
      <c r="E160" s="22" t="s">
        <v>17</v>
      </c>
      <c r="F160" s="22" t="s">
        <v>37</v>
      </c>
      <c r="G160" s="32">
        <v>5</v>
      </c>
      <c r="I160" s="22">
        <v>5</v>
      </c>
      <c r="J160" s="25">
        <v>17884.79</v>
      </c>
    </row>
    <row r="161" spans="5:10" hidden="1" outlineLevel="1" x14ac:dyDescent="0.25">
      <c r="E161" s="22" t="s">
        <v>17</v>
      </c>
      <c r="F161" s="22" t="s">
        <v>37</v>
      </c>
      <c r="G161" s="32">
        <v>7</v>
      </c>
      <c r="I161" s="22">
        <v>5</v>
      </c>
      <c r="J161" s="25">
        <v>11586.77</v>
      </c>
    </row>
    <row r="162" spans="5:10" hidden="1" outlineLevel="1" x14ac:dyDescent="0.25">
      <c r="E162" s="22" t="s">
        <v>17</v>
      </c>
      <c r="F162" s="22" t="s">
        <v>37</v>
      </c>
      <c r="G162" s="32">
        <v>21</v>
      </c>
      <c r="I162" s="22">
        <v>3</v>
      </c>
      <c r="J162" s="25">
        <v>20225.510000000002</v>
      </c>
    </row>
    <row r="163" spans="5:10" hidden="1" outlineLevel="1" x14ac:dyDescent="0.25">
      <c r="E163" s="22" t="s">
        <v>17</v>
      </c>
      <c r="F163" s="22" t="s">
        <v>37</v>
      </c>
      <c r="G163" s="32">
        <v>23</v>
      </c>
      <c r="I163" s="22">
        <v>7</v>
      </c>
      <c r="J163" s="25">
        <v>6331.25</v>
      </c>
    </row>
    <row r="164" spans="5:10" hidden="1" outlineLevel="1" x14ac:dyDescent="0.25">
      <c r="E164" s="22" t="s">
        <v>17</v>
      </c>
      <c r="F164" s="22" t="s">
        <v>37</v>
      </c>
      <c r="G164" s="32">
        <v>23</v>
      </c>
      <c r="I164" s="22">
        <v>12</v>
      </c>
      <c r="J164" s="25">
        <v>4167.0400000000009</v>
      </c>
    </row>
    <row r="165" spans="5:10" hidden="1" outlineLevel="1" x14ac:dyDescent="0.25">
      <c r="E165" s="22" t="s">
        <v>17</v>
      </c>
      <c r="F165" s="22" t="s">
        <v>37</v>
      </c>
      <c r="G165" s="32">
        <v>25</v>
      </c>
      <c r="I165" s="22">
        <v>1</v>
      </c>
      <c r="J165" s="25">
        <v>28548.21</v>
      </c>
    </row>
    <row r="166" spans="5:10" hidden="1" outlineLevel="1" x14ac:dyDescent="0.25">
      <c r="E166" s="22" t="s">
        <v>17</v>
      </c>
      <c r="F166" s="22" t="s">
        <v>37</v>
      </c>
      <c r="G166" s="32">
        <v>27</v>
      </c>
      <c r="I166" s="22">
        <v>6</v>
      </c>
      <c r="J166" s="25">
        <v>10179.17</v>
      </c>
    </row>
    <row r="167" spans="5:10" hidden="1" outlineLevel="1" x14ac:dyDescent="0.25">
      <c r="E167" s="22" t="s">
        <v>17</v>
      </c>
      <c r="F167" s="22" t="s">
        <v>11</v>
      </c>
      <c r="G167" s="32">
        <v>17</v>
      </c>
      <c r="I167" s="22">
        <v>2</v>
      </c>
      <c r="J167" s="25">
        <v>26970.78</v>
      </c>
    </row>
    <row r="168" spans="5:10" hidden="1" outlineLevel="1" x14ac:dyDescent="0.25">
      <c r="E168" s="22" t="s">
        <v>17</v>
      </c>
      <c r="F168" s="22" t="s">
        <v>11</v>
      </c>
      <c r="G168" s="32">
        <v>17</v>
      </c>
      <c r="I168" s="22">
        <v>6</v>
      </c>
      <c r="J168" s="25">
        <v>4877.38</v>
      </c>
    </row>
    <row r="169" spans="5:10" hidden="1" outlineLevel="1" x14ac:dyDescent="0.25">
      <c r="E169" s="22" t="s">
        <v>17</v>
      </c>
      <c r="F169" s="22" t="s">
        <v>11</v>
      </c>
      <c r="G169" s="32">
        <v>21</v>
      </c>
      <c r="I169" s="22">
        <v>6</v>
      </c>
      <c r="J169" s="25">
        <v>16968.32</v>
      </c>
    </row>
    <row r="170" spans="5:10" hidden="1" outlineLevel="1" x14ac:dyDescent="0.25">
      <c r="E170" s="22" t="s">
        <v>17</v>
      </c>
      <c r="F170" s="22" t="s">
        <v>11</v>
      </c>
      <c r="G170" s="32">
        <v>21</v>
      </c>
      <c r="I170" s="22">
        <v>8</v>
      </c>
      <c r="J170" s="25">
        <v>26342.91</v>
      </c>
    </row>
    <row r="171" spans="5:10" hidden="1" outlineLevel="1" x14ac:dyDescent="0.25">
      <c r="E171" s="22" t="s">
        <v>17</v>
      </c>
      <c r="F171" s="22" t="s">
        <v>50</v>
      </c>
      <c r="G171" s="32">
        <v>2</v>
      </c>
      <c r="I171" s="22">
        <v>3</v>
      </c>
      <c r="J171" s="25">
        <v>4256.26</v>
      </c>
    </row>
    <row r="172" spans="5:10" hidden="1" outlineLevel="1" x14ac:dyDescent="0.25">
      <c r="E172" s="22" t="s">
        <v>17</v>
      </c>
      <c r="F172" s="22" t="s">
        <v>38</v>
      </c>
      <c r="G172" s="32">
        <v>10</v>
      </c>
      <c r="I172" s="22">
        <v>2</v>
      </c>
      <c r="J172" s="25">
        <v>18791.439999999999</v>
      </c>
    </row>
    <row r="173" spans="5:10" hidden="1" outlineLevel="1" x14ac:dyDescent="0.25">
      <c r="E173" s="22" t="s">
        <v>17</v>
      </c>
      <c r="F173" s="22" t="s">
        <v>38</v>
      </c>
      <c r="G173" s="32">
        <v>10</v>
      </c>
      <c r="I173" s="22">
        <v>15</v>
      </c>
      <c r="J173" s="25">
        <v>56481.72</v>
      </c>
    </row>
    <row r="174" spans="5:10" hidden="1" outlineLevel="1" x14ac:dyDescent="0.25">
      <c r="E174" s="22" t="s">
        <v>17</v>
      </c>
      <c r="F174" s="22" t="s">
        <v>38</v>
      </c>
      <c r="G174" s="32">
        <v>10</v>
      </c>
      <c r="I174" s="22">
        <v>11</v>
      </c>
      <c r="J174" s="25">
        <v>9168.18</v>
      </c>
    </row>
    <row r="175" spans="5:10" hidden="1" outlineLevel="1" x14ac:dyDescent="0.25">
      <c r="E175" s="22" t="s">
        <v>17</v>
      </c>
      <c r="F175" s="22" t="s">
        <v>38</v>
      </c>
      <c r="G175" s="32">
        <v>6</v>
      </c>
      <c r="I175" s="22">
        <v>5</v>
      </c>
      <c r="J175" s="25">
        <v>5750.39</v>
      </c>
    </row>
    <row r="176" spans="5:10" hidden="1" outlineLevel="1" x14ac:dyDescent="0.25">
      <c r="E176" s="22" t="s">
        <v>17</v>
      </c>
      <c r="F176" s="22" t="s">
        <v>38</v>
      </c>
      <c r="G176" s="32">
        <v>6</v>
      </c>
      <c r="I176" s="22">
        <v>15</v>
      </c>
      <c r="J176" s="25">
        <v>6217.41</v>
      </c>
    </row>
    <row r="177" spans="5:10" hidden="1" outlineLevel="1" x14ac:dyDescent="0.25">
      <c r="E177" s="22" t="s">
        <v>17</v>
      </c>
      <c r="F177" s="22" t="s">
        <v>38</v>
      </c>
      <c r="G177" s="32">
        <v>10</v>
      </c>
      <c r="I177" s="22">
        <v>1</v>
      </c>
      <c r="J177" s="25">
        <v>42129.39</v>
      </c>
    </row>
    <row r="178" spans="5:10" hidden="1" outlineLevel="1" x14ac:dyDescent="0.25">
      <c r="E178" s="22" t="s">
        <v>17</v>
      </c>
      <c r="F178" s="22" t="s">
        <v>38</v>
      </c>
      <c r="G178" s="32">
        <v>5</v>
      </c>
      <c r="I178" s="22">
        <v>3</v>
      </c>
      <c r="J178" s="25">
        <v>13116.92</v>
      </c>
    </row>
    <row r="179" spans="5:10" hidden="1" outlineLevel="1" x14ac:dyDescent="0.25">
      <c r="E179" s="22" t="s">
        <v>17</v>
      </c>
      <c r="F179" s="22" t="s">
        <v>38</v>
      </c>
      <c r="G179" s="32">
        <v>5</v>
      </c>
      <c r="I179" s="22">
        <v>14</v>
      </c>
      <c r="J179" s="25">
        <v>16012.35</v>
      </c>
    </row>
    <row r="180" spans="5:10" hidden="1" outlineLevel="1" x14ac:dyDescent="0.25">
      <c r="E180" s="22" t="s">
        <v>1</v>
      </c>
      <c r="F180" s="22" t="s">
        <v>39</v>
      </c>
      <c r="G180" s="32">
        <v>3</v>
      </c>
      <c r="I180" s="22">
        <v>1</v>
      </c>
      <c r="J180" s="25">
        <v>5383.32</v>
      </c>
    </row>
    <row r="181" spans="5:10" hidden="1" outlineLevel="1" x14ac:dyDescent="0.25">
      <c r="E181" s="22" t="s">
        <v>1</v>
      </c>
      <c r="F181" s="22" t="s">
        <v>39</v>
      </c>
      <c r="G181" s="32">
        <v>3</v>
      </c>
      <c r="I181" s="22">
        <v>14</v>
      </c>
      <c r="J181" s="25">
        <v>7724.32</v>
      </c>
    </row>
    <row r="182" spans="5:10" hidden="1" outlineLevel="1" x14ac:dyDescent="0.25">
      <c r="E182" s="22" t="s">
        <v>1</v>
      </c>
      <c r="F182" s="22" t="s">
        <v>39</v>
      </c>
      <c r="G182" s="32">
        <v>5</v>
      </c>
      <c r="I182" s="22">
        <v>11</v>
      </c>
      <c r="J182" s="25">
        <v>4972.53</v>
      </c>
    </row>
    <row r="183" spans="5:10" hidden="1" outlineLevel="1" x14ac:dyDescent="0.25">
      <c r="E183" s="22" t="s">
        <v>1</v>
      </c>
      <c r="F183" s="22" t="s">
        <v>39</v>
      </c>
      <c r="G183" s="32">
        <v>5</v>
      </c>
      <c r="I183" s="22">
        <v>12</v>
      </c>
      <c r="J183" s="25">
        <v>9474.0400000000009</v>
      </c>
    </row>
    <row r="184" spans="5:10" hidden="1" outlineLevel="1" x14ac:dyDescent="0.25">
      <c r="E184" s="22" t="s">
        <v>1</v>
      </c>
      <c r="F184" s="22" t="s">
        <v>30</v>
      </c>
      <c r="G184" s="32">
        <v>2</v>
      </c>
      <c r="I184" s="22">
        <v>4</v>
      </c>
      <c r="J184" s="25">
        <v>11025.52</v>
      </c>
    </row>
    <row r="185" spans="5:10" hidden="1" outlineLevel="1" x14ac:dyDescent="0.25">
      <c r="E185" s="22" t="s">
        <v>1</v>
      </c>
      <c r="F185" s="22" t="s">
        <v>30</v>
      </c>
      <c r="G185" s="32">
        <v>2</v>
      </c>
      <c r="I185" s="22">
        <v>7</v>
      </c>
      <c r="J185" s="25">
        <v>5942.97</v>
      </c>
    </row>
    <row r="186" spans="5:10" hidden="1" outlineLevel="1" x14ac:dyDescent="0.25">
      <c r="E186" s="22" t="s">
        <v>1</v>
      </c>
      <c r="F186" s="22" t="s">
        <v>30</v>
      </c>
      <c r="G186" s="32">
        <v>4</v>
      </c>
      <c r="I186" s="22">
        <v>2</v>
      </c>
      <c r="J186" s="25">
        <v>31540.34</v>
      </c>
    </row>
    <row r="187" spans="5:10" hidden="1" outlineLevel="1" x14ac:dyDescent="0.25">
      <c r="E187" s="22" t="s">
        <v>1</v>
      </c>
      <c r="F187" s="22" t="s">
        <v>30</v>
      </c>
      <c r="G187" s="32">
        <v>6</v>
      </c>
      <c r="I187" s="22">
        <v>14</v>
      </c>
      <c r="J187" s="25">
        <v>7023.91</v>
      </c>
    </row>
    <row r="188" spans="5:10" hidden="1" outlineLevel="1" x14ac:dyDescent="0.25">
      <c r="E188" s="22" t="s">
        <v>17</v>
      </c>
      <c r="F188" s="22" t="s">
        <v>16</v>
      </c>
      <c r="G188" s="32" t="s">
        <v>53</v>
      </c>
      <c r="I188" s="22">
        <v>28</v>
      </c>
      <c r="J188" s="25">
        <v>4363.7</v>
      </c>
    </row>
    <row r="189" spans="5:10" hidden="1" outlineLevel="1" x14ac:dyDescent="0.25">
      <c r="E189" s="22" t="s">
        <v>40</v>
      </c>
      <c r="F189" s="22" t="s">
        <v>41</v>
      </c>
      <c r="G189" s="32">
        <v>1</v>
      </c>
      <c r="I189" s="22">
        <v>8</v>
      </c>
      <c r="J189" s="25">
        <v>78484.97</v>
      </c>
    </row>
    <row r="190" spans="5:10" hidden="1" outlineLevel="1" x14ac:dyDescent="0.25">
      <c r="E190" s="22" t="s">
        <v>40</v>
      </c>
      <c r="F190" s="22" t="s">
        <v>41</v>
      </c>
      <c r="G190" s="32">
        <v>1</v>
      </c>
      <c r="I190" s="22">
        <v>10</v>
      </c>
      <c r="J190" s="25">
        <v>4530.76</v>
      </c>
    </row>
    <row r="191" spans="5:10" collapsed="1" x14ac:dyDescent="0.25"/>
  </sheetData>
  <sortState ref="E2:L813">
    <sortCondition ref="L1"/>
  </sortState>
  <mergeCells count="1">
    <mergeCell ref="B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КИНГИСЕППСКОЕ РО ВОЛОСОВСКИЙ УЧ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Карелина Светлана Вадимовна</dc:creator>
  <cp:lastModifiedBy>Лазарева Ирина Вячеславовна</cp:lastModifiedBy>
  <dcterms:created xsi:type="dcterms:W3CDTF">2021-08-02T14:04:31Z</dcterms:created>
  <dcterms:modified xsi:type="dcterms:W3CDTF">2023-02-01T05:32:37Z</dcterms:modified>
</cp:coreProperties>
</file>