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3\01.2023\Для сайта\На отправку\"/>
    </mc:Choice>
  </mc:AlternateContent>
  <bookViews>
    <workbookView xWindow="0" yWindow="0" windowWidth="28800" windowHeight="11700"/>
  </bookViews>
  <sheets>
    <sheet name="КИРИШСКОЕ РО" sheetId="4" r:id="rId1"/>
  </sheets>
  <definedNames>
    <definedName name="_xlnm._FilterDatabase" localSheetId="0" hidden="1">'КИРИШСКОЕ РО'!$A$1:$J$398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0" i="4" l="1"/>
  <c r="J7" i="4"/>
  <c r="J372" i="4" l="1"/>
  <c r="J362" i="4"/>
  <c r="J376" i="4" l="1"/>
  <c r="J4" i="4" s="1"/>
  <c r="J3" i="4" l="1"/>
  <c r="J378" i="4" l="1"/>
  <c r="J374" i="4"/>
  <c r="J370" i="4"/>
  <c r="J367" i="4"/>
  <c r="J360" i="4"/>
  <c r="J5" i="4" l="1"/>
  <c r="J2" i="4"/>
</calcChain>
</file>

<file path=xl/sharedStrings.xml><?xml version="1.0" encoding="utf-8"?>
<sst xmlns="http://schemas.openxmlformats.org/spreadsheetml/2006/main" count="843" uniqueCount="61">
  <si>
    <t>Романтиков</t>
  </si>
  <si>
    <t>Кириши</t>
  </si>
  <si>
    <t>ФЛ</t>
  </si>
  <si>
    <t>ИКУ</t>
  </si>
  <si>
    <t>Всего</t>
  </si>
  <si>
    <t>Энергетиков</t>
  </si>
  <si>
    <t>9а</t>
  </si>
  <si>
    <t>Школьный пер.</t>
  </si>
  <si>
    <t>Строителей</t>
  </si>
  <si>
    <t>Советская</t>
  </si>
  <si>
    <t>25б</t>
  </si>
  <si>
    <t>12б</t>
  </si>
  <si>
    <t>12а</t>
  </si>
  <si>
    <t>Победы</t>
  </si>
  <si>
    <t>Плавницкий</t>
  </si>
  <si>
    <t>Пионерская</t>
  </si>
  <si>
    <t>Нефтехимиков</t>
  </si>
  <si>
    <t>Молодежный б-р</t>
  </si>
  <si>
    <t>Мира</t>
  </si>
  <si>
    <t>Ленинградская</t>
  </si>
  <si>
    <t>Ленина</t>
  </si>
  <si>
    <t>5б</t>
  </si>
  <si>
    <t>5а</t>
  </si>
  <si>
    <t>4а</t>
  </si>
  <si>
    <t>Комсомольская</t>
  </si>
  <si>
    <t>Декабристов Бестужевых ул</t>
  </si>
  <si>
    <t>Героев</t>
  </si>
  <si>
    <t>3а</t>
  </si>
  <si>
    <t>Волховская наб.</t>
  </si>
  <si>
    <t>3з</t>
  </si>
  <si>
    <t>36а</t>
  </si>
  <si>
    <t>3в</t>
  </si>
  <si>
    <t>Сумма задолженности</t>
  </si>
  <si>
    <t>Квартира</t>
  </si>
  <si>
    <t>Корпус</t>
  </si>
  <si>
    <t>Дом</t>
  </si>
  <si>
    <t>Улица</t>
  </si>
  <si>
    <t>Населенный пункт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</si>
  <si>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</si>
  <si>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</si>
  <si>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</si>
  <si>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</si>
  <si>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2в</t>
  </si>
  <si>
    <t>1д</t>
  </si>
  <si>
    <t>Березовый пер.</t>
  </si>
  <si>
    <t>3д</t>
  </si>
  <si>
    <t>1а</t>
  </si>
  <si>
    <t>24а</t>
  </si>
  <si>
    <t>2г</t>
  </si>
  <si>
    <t>Восточная</t>
  </si>
  <si>
    <t>КИРИШСКОЕ РО</t>
  </si>
  <si>
    <t>МУНИЦИПАЛЬНОЕ ПРЕДПРИЯТИЕ "ЖИЛИЩНОЕ ХОЗЯЙСТВО" МУНИЦИПАЛЬНОГО ОБРАЗОВАНИЯ "КИРИШСКОЕ ГОРОДСКОЕ ПОСЕЛЕНИЕ КИРИШСКОГО МУНИЦИПАЛЬНОГО РАЙОНА "</t>
  </si>
  <si>
    <t>ОБЩЕСТВО С ОГРАНИЧЕННОЙ ОТВЕТСТВЕННОСТЬЮ "ПРОИЗВОДСТВЕННОЕ ОБЪЕДИНЕНИЕ "КИРИШИНЕФТЕОРГСИНТЕЗ"</t>
  </si>
  <si>
    <t>ТОВАРИЩЕСТВО СОБСТВЕННИКОВ ЖИЛЬЯ "БЕРЕЗКИ"</t>
  </si>
  <si>
    <t>ТОВАРИЩЕСТВО СОБСТВЕННИКОВ ЖИЛЬЯ "МОЛОДЁЖНОЕ"</t>
  </si>
  <si>
    <t>ТОВАРИЩЕСТВО СОБСТВЕННИКОВ НЕДВИЖИМОСТИ "ВОСТОК"</t>
  </si>
  <si>
    <t>ОБЩЕСТВО С ОГРАНИЧЕННОЙ ОТВЕТСТВЕННОСТЬЮ "УПРАВЛЯЮЩАЯ КОМПАНИЯ "КОЗЕРОГ"</t>
  </si>
  <si>
    <t>ЗАДОЛЖЕННОСТЬ ВСЕГО</t>
  </si>
  <si>
    <t>3г</t>
  </si>
  <si>
    <t>18-19</t>
  </si>
  <si>
    <t>97а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</si>
</sst>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/>
    </xf>
    <xf numFmtId="41" fontId="2" fillId="3" borderId="1" xfId="1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164" fontId="4" fillId="2" borderId="1" xfId="1" applyNumberFormat="1" applyFont="1" applyFill="1" applyBorder="1"/>
    <xf numFmtId="165" fontId="2" fillId="0" borderId="0" xfId="0" applyNumberFormat="1" applyFont="1"/>
    <xf numFmtId="0" fontId="5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/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tabSelected="1" zoomScaleNormal="100" workbookViewId="0">
      <selection activeCell="K12" sqref="K12"/>
    </sheetView>
  </sheetViews>
  <sheetFormatPr defaultRowHeight="12.75" outlineLevelRow="1" x14ac:dyDescent="0.2"/>
  <cols>
    <col min="1" max="1" width="22.140625" style="1" bestFit="1" customWidth="1"/>
    <col min="2" max="2" width="52.7109375" style="1" bestFit="1" customWidth="1"/>
    <col min="3" max="3" width="11.5703125" style="1" bestFit="1" customWidth="1"/>
    <col min="4" max="4" width="20.85546875" style="1" bestFit="1" customWidth="1"/>
    <col min="5" max="5" width="20.5703125" style="1" bestFit="1" customWidth="1"/>
    <col min="6" max="6" width="23.85546875" style="1" bestFit="1" customWidth="1"/>
    <col min="7" max="7" width="5" style="1" customWidth="1"/>
    <col min="8" max="8" width="8.140625" style="1" bestFit="1" customWidth="1"/>
    <col min="9" max="9" width="10.42578125" style="1" bestFit="1" customWidth="1"/>
    <col min="10" max="10" width="23.42578125" style="2" bestFit="1" customWidth="1"/>
    <col min="11" max="11" width="19.140625" style="1" bestFit="1" customWidth="1"/>
    <col min="12" max="16384" width="9.140625" style="1"/>
  </cols>
  <sheetData>
    <row r="1" spans="1:11" ht="14.25" x14ac:dyDescent="0.2">
      <c r="A1" s="3" t="s">
        <v>41</v>
      </c>
      <c r="B1" s="3" t="s">
        <v>40</v>
      </c>
      <c r="C1" s="3" t="s">
        <v>39</v>
      </c>
      <c r="D1" s="4" t="s">
        <v>38</v>
      </c>
      <c r="E1" s="3" t="s">
        <v>37</v>
      </c>
      <c r="F1" s="3" t="s">
        <v>36</v>
      </c>
      <c r="G1" s="3" t="s">
        <v>35</v>
      </c>
      <c r="H1" s="3" t="s">
        <v>34</v>
      </c>
      <c r="I1" s="3" t="s">
        <v>33</v>
      </c>
      <c r="J1" s="5" t="s">
        <v>32</v>
      </c>
    </row>
    <row r="2" spans="1:11" x14ac:dyDescent="0.2">
      <c r="A2" s="6" t="s">
        <v>50</v>
      </c>
      <c r="B2" s="33" t="s">
        <v>57</v>
      </c>
      <c r="C2" s="34"/>
      <c r="D2" s="34"/>
      <c r="E2" s="34"/>
      <c r="F2" s="34"/>
      <c r="G2" s="34"/>
      <c r="H2" s="34"/>
      <c r="I2" s="35"/>
      <c r="J2" s="11">
        <f>J3+J4</f>
        <v>4635148.4200000018</v>
      </c>
    </row>
    <row r="3" spans="1:11" x14ac:dyDescent="0.2">
      <c r="A3" s="12"/>
      <c r="B3" s="13"/>
      <c r="C3" s="14"/>
      <c r="D3" s="15" t="s">
        <v>3</v>
      </c>
      <c r="E3" s="16"/>
      <c r="F3" s="14"/>
      <c r="G3" s="17"/>
      <c r="H3" s="17"/>
      <c r="I3" s="18"/>
      <c r="J3" s="19">
        <f>J6+J361+J368+J371+J375+J379</f>
        <v>0</v>
      </c>
    </row>
    <row r="4" spans="1:11" x14ac:dyDescent="0.2">
      <c r="A4" s="20"/>
      <c r="B4" s="21"/>
      <c r="C4" s="22"/>
      <c r="D4" s="23" t="s">
        <v>2</v>
      </c>
      <c r="E4" s="24"/>
      <c r="F4" s="22"/>
      <c r="G4" s="25"/>
      <c r="H4" s="25"/>
      <c r="I4" s="26"/>
      <c r="J4" s="27">
        <f>J7+J362+J369+J372+J376+J380</f>
        <v>4635148.4200000018</v>
      </c>
    </row>
    <row r="5" spans="1:11" ht="51" x14ac:dyDescent="0.2">
      <c r="A5" s="6" t="s">
        <v>50</v>
      </c>
      <c r="B5" s="29" t="s">
        <v>51</v>
      </c>
      <c r="C5" s="7">
        <v>4708001129</v>
      </c>
      <c r="D5" s="8" t="s">
        <v>4</v>
      </c>
      <c r="E5" s="7"/>
      <c r="F5" s="7"/>
      <c r="G5" s="9"/>
      <c r="H5" s="9"/>
      <c r="I5" s="10"/>
      <c r="J5" s="11">
        <f>J6+J7</f>
        <v>4432431.8100000015</v>
      </c>
    </row>
    <row r="6" spans="1:11" x14ac:dyDescent="0.2">
      <c r="A6" s="12"/>
      <c r="B6" s="30"/>
      <c r="C6" s="14"/>
      <c r="D6" s="15" t="s">
        <v>3</v>
      </c>
      <c r="E6" s="16"/>
      <c r="F6" s="14"/>
      <c r="G6" s="17"/>
      <c r="H6" s="17"/>
      <c r="I6" s="18"/>
      <c r="J6" s="19">
        <v>0</v>
      </c>
    </row>
    <row r="7" spans="1:11" x14ac:dyDescent="0.2">
      <c r="A7" s="20"/>
      <c r="B7" s="31"/>
      <c r="C7" s="22"/>
      <c r="D7" s="23" t="s">
        <v>2</v>
      </c>
      <c r="E7" s="24"/>
      <c r="F7" s="22"/>
      <c r="G7" s="25"/>
      <c r="H7" s="25"/>
      <c r="I7" s="26"/>
      <c r="J7" s="27">
        <f>SUM(J8:J359)</f>
        <v>4432431.8100000015</v>
      </c>
      <c r="K7" s="28"/>
    </row>
    <row r="8" spans="1:11" hidden="1" outlineLevel="1" x14ac:dyDescent="0.2">
      <c r="B8" s="32"/>
      <c r="E8" s="1" t="s">
        <v>1</v>
      </c>
      <c r="F8" s="1" t="s">
        <v>44</v>
      </c>
      <c r="G8" s="1">
        <v>4</v>
      </c>
      <c r="I8" s="1">
        <v>20</v>
      </c>
      <c r="J8" s="2">
        <v>5434.3</v>
      </c>
    </row>
    <row r="9" spans="1:11" hidden="1" outlineLevel="1" x14ac:dyDescent="0.2">
      <c r="B9" s="32"/>
      <c r="E9" s="1" t="s">
        <v>1</v>
      </c>
      <c r="F9" s="1" t="s">
        <v>28</v>
      </c>
      <c r="G9" s="1">
        <v>4</v>
      </c>
      <c r="I9" s="1">
        <v>19</v>
      </c>
      <c r="J9" s="2">
        <v>33935.82</v>
      </c>
    </row>
    <row r="10" spans="1:11" hidden="1" outlineLevel="1" x14ac:dyDescent="0.2">
      <c r="B10" s="32"/>
      <c r="E10" s="1" t="s">
        <v>1</v>
      </c>
      <c r="F10" s="1" t="s">
        <v>28</v>
      </c>
      <c r="G10" s="1">
        <v>4</v>
      </c>
      <c r="I10" s="1">
        <v>85</v>
      </c>
      <c r="J10" s="2">
        <v>14498.210000000001</v>
      </c>
    </row>
    <row r="11" spans="1:11" hidden="1" outlineLevel="1" x14ac:dyDescent="0.2">
      <c r="B11" s="32"/>
      <c r="E11" s="1" t="s">
        <v>1</v>
      </c>
      <c r="F11" s="1" t="s">
        <v>28</v>
      </c>
      <c r="G11" s="1">
        <v>4</v>
      </c>
      <c r="I11" s="1">
        <v>92</v>
      </c>
      <c r="J11" s="2">
        <v>7105.97</v>
      </c>
    </row>
    <row r="12" spans="1:11" hidden="1" outlineLevel="1" x14ac:dyDescent="0.2">
      <c r="B12" s="32"/>
      <c r="E12" s="1" t="s">
        <v>1</v>
      </c>
      <c r="F12" s="1" t="s">
        <v>28</v>
      </c>
      <c r="G12" s="1">
        <v>6</v>
      </c>
      <c r="I12" s="1">
        <v>70</v>
      </c>
      <c r="J12" s="2">
        <v>11046.050000000001</v>
      </c>
    </row>
    <row r="13" spans="1:11" hidden="1" outlineLevel="1" x14ac:dyDescent="0.2">
      <c r="B13" s="32"/>
      <c r="E13" s="1" t="s">
        <v>1</v>
      </c>
      <c r="F13" s="1" t="s">
        <v>28</v>
      </c>
      <c r="G13" s="1">
        <v>18</v>
      </c>
      <c r="I13" s="1">
        <v>11</v>
      </c>
      <c r="J13" s="2">
        <v>4042.23</v>
      </c>
    </row>
    <row r="14" spans="1:11" hidden="1" outlineLevel="1" x14ac:dyDescent="0.2">
      <c r="B14" s="32"/>
      <c r="E14" s="1" t="s">
        <v>1</v>
      </c>
      <c r="F14" s="1" t="s">
        <v>28</v>
      </c>
      <c r="G14" s="1">
        <v>18</v>
      </c>
      <c r="I14" s="1">
        <v>73</v>
      </c>
      <c r="J14" s="2">
        <v>20224.45</v>
      </c>
    </row>
    <row r="15" spans="1:11" hidden="1" outlineLevel="1" x14ac:dyDescent="0.2">
      <c r="B15" s="32"/>
      <c r="E15" s="1" t="s">
        <v>1</v>
      </c>
      <c r="F15" s="1" t="s">
        <v>28</v>
      </c>
      <c r="G15" s="1">
        <v>18</v>
      </c>
      <c r="I15" s="1">
        <v>92</v>
      </c>
      <c r="J15" s="2">
        <v>4356.22</v>
      </c>
    </row>
    <row r="16" spans="1:11" hidden="1" outlineLevel="1" x14ac:dyDescent="0.2">
      <c r="B16" s="32"/>
      <c r="E16" s="1" t="s">
        <v>1</v>
      </c>
      <c r="F16" s="1" t="s">
        <v>28</v>
      </c>
      <c r="G16" s="1">
        <v>18</v>
      </c>
      <c r="I16" s="1">
        <v>95</v>
      </c>
      <c r="J16" s="2">
        <v>15847.970000000001</v>
      </c>
    </row>
    <row r="17" spans="2:10" hidden="1" outlineLevel="1" x14ac:dyDescent="0.2">
      <c r="B17" s="32"/>
      <c r="E17" s="1" t="s">
        <v>1</v>
      </c>
      <c r="F17" s="1" t="s">
        <v>28</v>
      </c>
      <c r="G17" s="1">
        <v>18</v>
      </c>
      <c r="I17" s="1">
        <v>99</v>
      </c>
      <c r="J17" s="2">
        <v>38622.700000000004</v>
      </c>
    </row>
    <row r="18" spans="2:10" hidden="1" outlineLevel="1" x14ac:dyDescent="0.2">
      <c r="B18" s="32"/>
      <c r="E18" s="1" t="s">
        <v>1</v>
      </c>
      <c r="F18" s="1" t="s">
        <v>28</v>
      </c>
      <c r="G18" s="1">
        <v>26</v>
      </c>
      <c r="I18" s="1">
        <v>41</v>
      </c>
      <c r="J18" s="2">
        <v>4707.99</v>
      </c>
    </row>
    <row r="19" spans="2:10" hidden="1" outlineLevel="1" x14ac:dyDescent="0.2">
      <c r="B19" s="32"/>
      <c r="E19" s="1" t="s">
        <v>1</v>
      </c>
      <c r="F19" s="1" t="s">
        <v>28</v>
      </c>
      <c r="G19" s="1">
        <v>28</v>
      </c>
      <c r="I19" s="1">
        <v>44</v>
      </c>
      <c r="J19" s="2">
        <v>5673</v>
      </c>
    </row>
    <row r="20" spans="2:10" hidden="1" outlineLevel="1" x14ac:dyDescent="0.2">
      <c r="B20" s="32"/>
      <c r="E20" s="1" t="s">
        <v>1</v>
      </c>
      <c r="F20" s="1" t="s">
        <v>28</v>
      </c>
      <c r="G20" s="1">
        <v>30</v>
      </c>
      <c r="I20" s="1">
        <v>65</v>
      </c>
      <c r="J20" s="2">
        <v>12808.53</v>
      </c>
    </row>
    <row r="21" spans="2:10" hidden="1" outlineLevel="1" x14ac:dyDescent="0.2">
      <c r="B21" s="32"/>
      <c r="E21" s="1" t="s">
        <v>1</v>
      </c>
      <c r="F21" s="1" t="s">
        <v>28</v>
      </c>
      <c r="G21" s="1" t="s">
        <v>30</v>
      </c>
      <c r="I21" s="1" t="s">
        <v>43</v>
      </c>
      <c r="J21" s="2">
        <v>13224.12</v>
      </c>
    </row>
    <row r="22" spans="2:10" hidden="1" outlineLevel="1" x14ac:dyDescent="0.2">
      <c r="B22" s="32"/>
      <c r="E22" s="1" t="s">
        <v>1</v>
      </c>
      <c r="F22" s="1" t="s">
        <v>28</v>
      </c>
      <c r="G22" s="1" t="s">
        <v>30</v>
      </c>
      <c r="I22" s="1" t="s">
        <v>42</v>
      </c>
      <c r="J22" s="2">
        <v>17128.439999999999</v>
      </c>
    </row>
    <row r="23" spans="2:10" hidden="1" outlineLevel="1" x14ac:dyDescent="0.2">
      <c r="B23" s="32"/>
      <c r="E23" s="1" t="s">
        <v>1</v>
      </c>
      <c r="F23" s="1" t="s">
        <v>28</v>
      </c>
      <c r="G23" s="1" t="s">
        <v>30</v>
      </c>
      <c r="I23" s="1" t="s">
        <v>48</v>
      </c>
      <c r="J23" s="2">
        <v>10117.16</v>
      </c>
    </row>
    <row r="24" spans="2:10" hidden="1" outlineLevel="1" x14ac:dyDescent="0.2">
      <c r="B24" s="32"/>
      <c r="E24" s="1" t="s">
        <v>1</v>
      </c>
      <c r="F24" s="1" t="s">
        <v>28</v>
      </c>
      <c r="G24" s="1" t="s">
        <v>30</v>
      </c>
      <c r="I24" s="1" t="s">
        <v>31</v>
      </c>
      <c r="J24" s="2">
        <v>19558.52</v>
      </c>
    </row>
    <row r="25" spans="2:10" hidden="1" outlineLevel="1" x14ac:dyDescent="0.2">
      <c r="B25" s="32"/>
      <c r="E25" s="1" t="s">
        <v>1</v>
      </c>
      <c r="F25" s="1" t="s">
        <v>28</v>
      </c>
      <c r="G25" s="1" t="s">
        <v>30</v>
      </c>
      <c r="I25" s="1" t="s">
        <v>58</v>
      </c>
      <c r="J25" s="2">
        <v>4580.22</v>
      </c>
    </row>
    <row r="26" spans="2:10" hidden="1" outlineLevel="1" x14ac:dyDescent="0.2">
      <c r="B26" s="32"/>
      <c r="E26" s="1" t="s">
        <v>1</v>
      </c>
      <c r="F26" s="1" t="s">
        <v>28</v>
      </c>
      <c r="G26" s="1" t="s">
        <v>30</v>
      </c>
      <c r="I26" s="1" t="s">
        <v>45</v>
      </c>
      <c r="J26" s="2">
        <v>13105.24</v>
      </c>
    </row>
    <row r="27" spans="2:10" hidden="1" outlineLevel="1" x14ac:dyDescent="0.2">
      <c r="B27" s="32"/>
      <c r="E27" s="1" t="s">
        <v>1</v>
      </c>
      <c r="F27" s="1" t="s">
        <v>28</v>
      </c>
      <c r="G27" s="1" t="s">
        <v>30</v>
      </c>
      <c r="I27" s="1" t="s">
        <v>29</v>
      </c>
      <c r="J27" s="2">
        <v>31924.48</v>
      </c>
    </row>
    <row r="28" spans="2:10" hidden="1" outlineLevel="1" x14ac:dyDescent="0.2">
      <c r="B28" s="32"/>
      <c r="E28" s="1" t="s">
        <v>1</v>
      </c>
      <c r="F28" s="1" t="s">
        <v>49</v>
      </c>
      <c r="G28" s="1">
        <v>8</v>
      </c>
      <c r="I28" s="1">
        <v>76</v>
      </c>
      <c r="J28" s="2">
        <v>4664.55</v>
      </c>
    </row>
    <row r="29" spans="2:10" hidden="1" outlineLevel="1" x14ac:dyDescent="0.2">
      <c r="B29" s="32"/>
      <c r="E29" s="1" t="s">
        <v>1</v>
      </c>
      <c r="F29" s="1" t="s">
        <v>49</v>
      </c>
      <c r="G29" s="1">
        <v>24</v>
      </c>
      <c r="I29" s="1">
        <v>18</v>
      </c>
      <c r="J29" s="2">
        <v>5005.59</v>
      </c>
    </row>
    <row r="30" spans="2:10" hidden="1" outlineLevel="1" x14ac:dyDescent="0.2">
      <c r="B30" s="32"/>
      <c r="E30" s="1" t="s">
        <v>1</v>
      </c>
      <c r="F30" s="1" t="s">
        <v>49</v>
      </c>
      <c r="G30" s="1">
        <v>24</v>
      </c>
      <c r="I30" s="1">
        <v>25</v>
      </c>
      <c r="J30" s="2">
        <v>5274.32</v>
      </c>
    </row>
    <row r="31" spans="2:10" hidden="1" outlineLevel="1" x14ac:dyDescent="0.2">
      <c r="B31" s="32"/>
      <c r="E31" s="1" t="s">
        <v>1</v>
      </c>
      <c r="F31" s="1" t="s">
        <v>26</v>
      </c>
      <c r="G31" s="1">
        <v>2</v>
      </c>
      <c r="I31" s="1">
        <v>43</v>
      </c>
      <c r="J31" s="2">
        <v>4533.28</v>
      </c>
    </row>
    <row r="32" spans="2:10" hidden="1" outlineLevel="1" x14ac:dyDescent="0.2">
      <c r="B32" s="32"/>
      <c r="E32" s="1" t="s">
        <v>1</v>
      </c>
      <c r="F32" s="1" t="s">
        <v>26</v>
      </c>
      <c r="G32" s="1">
        <v>3</v>
      </c>
      <c r="I32" s="1">
        <v>58</v>
      </c>
      <c r="J32" s="2">
        <v>10281.780000000001</v>
      </c>
    </row>
    <row r="33" spans="2:10" hidden="1" outlineLevel="1" x14ac:dyDescent="0.2">
      <c r="B33" s="32"/>
      <c r="E33" s="1" t="s">
        <v>1</v>
      </c>
      <c r="F33" s="1" t="s">
        <v>26</v>
      </c>
      <c r="G33" s="1">
        <v>3</v>
      </c>
      <c r="I33" s="1">
        <v>78</v>
      </c>
      <c r="J33" s="2">
        <v>38915.67</v>
      </c>
    </row>
    <row r="34" spans="2:10" hidden="1" outlineLevel="1" x14ac:dyDescent="0.2">
      <c r="B34" s="32"/>
      <c r="E34" s="1" t="s">
        <v>1</v>
      </c>
      <c r="F34" s="1" t="s">
        <v>26</v>
      </c>
      <c r="G34" s="1" t="s">
        <v>27</v>
      </c>
      <c r="I34" s="1" t="s">
        <v>46</v>
      </c>
      <c r="J34" s="2">
        <v>9817.58</v>
      </c>
    </row>
    <row r="35" spans="2:10" hidden="1" outlineLevel="1" x14ac:dyDescent="0.2">
      <c r="B35" s="32"/>
      <c r="E35" s="1" t="s">
        <v>1</v>
      </c>
      <c r="F35" s="1" t="s">
        <v>26</v>
      </c>
      <c r="G35" s="1" t="s">
        <v>27</v>
      </c>
      <c r="I35" s="1">
        <v>2</v>
      </c>
      <c r="J35" s="2">
        <v>14109.48</v>
      </c>
    </row>
    <row r="36" spans="2:10" hidden="1" outlineLevel="1" x14ac:dyDescent="0.2">
      <c r="B36" s="32"/>
      <c r="E36" s="1" t="s">
        <v>1</v>
      </c>
      <c r="F36" s="1" t="s">
        <v>26</v>
      </c>
      <c r="G36" s="1">
        <v>5</v>
      </c>
      <c r="I36" s="1">
        <v>44</v>
      </c>
      <c r="J36" s="2">
        <v>13285.52</v>
      </c>
    </row>
    <row r="37" spans="2:10" hidden="1" outlineLevel="1" x14ac:dyDescent="0.2">
      <c r="B37" s="32"/>
      <c r="E37" s="1" t="s">
        <v>1</v>
      </c>
      <c r="F37" s="1" t="s">
        <v>26</v>
      </c>
      <c r="G37" s="1">
        <v>5</v>
      </c>
      <c r="I37" s="1">
        <v>53</v>
      </c>
      <c r="J37" s="2">
        <v>24182.12</v>
      </c>
    </row>
    <row r="38" spans="2:10" hidden="1" outlineLevel="1" x14ac:dyDescent="0.2">
      <c r="B38" s="32"/>
      <c r="E38" s="1" t="s">
        <v>1</v>
      </c>
      <c r="F38" s="1" t="s">
        <v>26</v>
      </c>
      <c r="G38" s="1">
        <v>5</v>
      </c>
      <c r="I38" s="1">
        <v>62</v>
      </c>
      <c r="J38" s="2">
        <v>4708.29</v>
      </c>
    </row>
    <row r="39" spans="2:10" hidden="1" outlineLevel="1" x14ac:dyDescent="0.2">
      <c r="B39" s="32"/>
      <c r="E39" s="1" t="s">
        <v>1</v>
      </c>
      <c r="F39" s="1" t="s">
        <v>26</v>
      </c>
      <c r="G39" s="1">
        <v>6</v>
      </c>
      <c r="I39" s="1">
        <v>35</v>
      </c>
      <c r="J39" s="2">
        <v>6967.43</v>
      </c>
    </row>
    <row r="40" spans="2:10" hidden="1" outlineLevel="1" x14ac:dyDescent="0.2">
      <c r="B40" s="32"/>
      <c r="E40" s="1" t="s">
        <v>1</v>
      </c>
      <c r="F40" s="1" t="s">
        <v>26</v>
      </c>
      <c r="G40" s="1">
        <v>23</v>
      </c>
      <c r="I40" s="1">
        <v>53</v>
      </c>
      <c r="J40" s="2">
        <v>21762.86</v>
      </c>
    </row>
    <row r="41" spans="2:10" hidden="1" outlineLevel="1" x14ac:dyDescent="0.2">
      <c r="B41" s="32"/>
      <c r="E41" s="1" t="s">
        <v>1</v>
      </c>
      <c r="F41" s="1" t="s">
        <v>26</v>
      </c>
      <c r="G41" s="1">
        <v>25</v>
      </c>
      <c r="I41" s="1">
        <v>3</v>
      </c>
      <c r="J41" s="2">
        <v>4292.67</v>
      </c>
    </row>
    <row r="42" spans="2:10" hidden="1" outlineLevel="1" x14ac:dyDescent="0.2">
      <c r="B42" s="32"/>
      <c r="E42" s="1" t="s">
        <v>1</v>
      </c>
      <c r="F42" s="1" t="s">
        <v>26</v>
      </c>
      <c r="G42" s="1">
        <v>25</v>
      </c>
      <c r="I42" s="1">
        <v>45</v>
      </c>
      <c r="J42" s="2">
        <v>26160.02</v>
      </c>
    </row>
    <row r="43" spans="2:10" hidden="1" outlineLevel="1" x14ac:dyDescent="0.2">
      <c r="B43" s="32"/>
      <c r="E43" s="1" t="s">
        <v>1</v>
      </c>
      <c r="F43" s="1" t="s">
        <v>26</v>
      </c>
      <c r="G43" s="1">
        <v>27</v>
      </c>
      <c r="I43" s="1">
        <v>4</v>
      </c>
      <c r="J43" s="2">
        <v>4614.6400000000003</v>
      </c>
    </row>
    <row r="44" spans="2:10" hidden="1" outlineLevel="1" x14ac:dyDescent="0.2">
      <c r="B44" s="32"/>
      <c r="E44" s="1" t="s">
        <v>1</v>
      </c>
      <c r="F44" s="1" t="s">
        <v>25</v>
      </c>
      <c r="G44" s="1">
        <v>11</v>
      </c>
      <c r="I44" s="1">
        <v>31</v>
      </c>
      <c r="J44" s="2">
        <v>8652.01</v>
      </c>
    </row>
    <row r="45" spans="2:10" hidden="1" outlineLevel="1" x14ac:dyDescent="0.2">
      <c r="B45" s="32"/>
      <c r="E45" s="1" t="s">
        <v>1</v>
      </c>
      <c r="F45" s="1" t="s">
        <v>24</v>
      </c>
      <c r="G45" s="1">
        <v>1</v>
      </c>
      <c r="I45" s="1">
        <v>5</v>
      </c>
      <c r="J45" s="2">
        <v>6256.77</v>
      </c>
    </row>
    <row r="46" spans="2:10" hidden="1" outlineLevel="1" x14ac:dyDescent="0.2">
      <c r="B46" s="32"/>
      <c r="E46" s="1" t="s">
        <v>1</v>
      </c>
      <c r="F46" s="1" t="s">
        <v>24</v>
      </c>
      <c r="G46" s="1">
        <v>1</v>
      </c>
      <c r="I46" s="1">
        <v>8</v>
      </c>
      <c r="J46" s="2">
        <v>8552.73</v>
      </c>
    </row>
    <row r="47" spans="2:10" hidden="1" outlineLevel="1" x14ac:dyDescent="0.2">
      <c r="B47" s="32"/>
      <c r="E47" s="1" t="s">
        <v>1</v>
      </c>
      <c r="F47" s="1" t="s">
        <v>24</v>
      </c>
      <c r="G47" s="1">
        <v>1</v>
      </c>
      <c r="I47" s="1">
        <v>11</v>
      </c>
      <c r="J47" s="2">
        <v>12345.58</v>
      </c>
    </row>
    <row r="48" spans="2:10" hidden="1" outlineLevel="1" x14ac:dyDescent="0.2">
      <c r="B48" s="32"/>
      <c r="E48" s="1" t="s">
        <v>1</v>
      </c>
      <c r="F48" s="1" t="s">
        <v>24</v>
      </c>
      <c r="G48" s="1">
        <v>1</v>
      </c>
      <c r="I48" s="1">
        <v>14</v>
      </c>
      <c r="J48" s="2">
        <v>8581.25</v>
      </c>
    </row>
    <row r="49" spans="2:10" hidden="1" outlineLevel="1" x14ac:dyDescent="0.2">
      <c r="B49" s="32"/>
      <c r="E49" s="1" t="s">
        <v>1</v>
      </c>
      <c r="F49" s="1" t="s">
        <v>24</v>
      </c>
      <c r="G49" s="1">
        <v>1</v>
      </c>
      <c r="I49" s="1">
        <v>16</v>
      </c>
      <c r="J49" s="2">
        <v>13143.56</v>
      </c>
    </row>
    <row r="50" spans="2:10" hidden="1" outlineLevel="1" x14ac:dyDescent="0.2">
      <c r="B50" s="32"/>
      <c r="E50" s="1" t="s">
        <v>1</v>
      </c>
      <c r="F50" s="1" t="s">
        <v>24</v>
      </c>
      <c r="G50" s="1">
        <v>1</v>
      </c>
      <c r="I50" s="1">
        <v>19</v>
      </c>
      <c r="J50" s="2">
        <v>18897.38</v>
      </c>
    </row>
    <row r="51" spans="2:10" hidden="1" outlineLevel="1" x14ac:dyDescent="0.2">
      <c r="B51" s="32"/>
      <c r="E51" s="1" t="s">
        <v>1</v>
      </c>
      <c r="F51" s="1" t="s">
        <v>24</v>
      </c>
      <c r="G51" s="1">
        <v>1</v>
      </c>
      <c r="I51" s="1">
        <v>23</v>
      </c>
      <c r="J51" s="2">
        <v>15831.24</v>
      </c>
    </row>
    <row r="52" spans="2:10" hidden="1" outlineLevel="1" x14ac:dyDescent="0.2">
      <c r="B52" s="32"/>
      <c r="E52" s="1" t="s">
        <v>1</v>
      </c>
      <c r="F52" s="1" t="s">
        <v>24</v>
      </c>
      <c r="G52" s="1">
        <v>1</v>
      </c>
      <c r="I52" s="1">
        <v>25</v>
      </c>
      <c r="J52" s="2">
        <v>15434.689999999999</v>
      </c>
    </row>
    <row r="53" spans="2:10" hidden="1" outlineLevel="1" x14ac:dyDescent="0.2">
      <c r="B53" s="32"/>
      <c r="E53" s="1" t="s">
        <v>1</v>
      </c>
      <c r="F53" s="1" t="s">
        <v>24</v>
      </c>
      <c r="G53" s="1">
        <v>1</v>
      </c>
      <c r="I53" s="1">
        <v>26</v>
      </c>
      <c r="J53" s="2">
        <v>5368.24</v>
      </c>
    </row>
    <row r="54" spans="2:10" hidden="1" outlineLevel="1" x14ac:dyDescent="0.2">
      <c r="B54" s="32"/>
      <c r="E54" s="1" t="s">
        <v>1</v>
      </c>
      <c r="F54" s="1" t="s">
        <v>24</v>
      </c>
      <c r="G54" s="1">
        <v>1</v>
      </c>
      <c r="I54" s="1">
        <v>29</v>
      </c>
      <c r="J54" s="2">
        <v>19915.71</v>
      </c>
    </row>
    <row r="55" spans="2:10" hidden="1" outlineLevel="1" x14ac:dyDescent="0.2">
      <c r="B55" s="32"/>
      <c r="E55" s="1" t="s">
        <v>1</v>
      </c>
      <c r="F55" s="1" t="s">
        <v>24</v>
      </c>
      <c r="G55" s="1">
        <v>2</v>
      </c>
      <c r="I55" s="1">
        <v>9</v>
      </c>
      <c r="J55" s="2">
        <v>16121.28</v>
      </c>
    </row>
    <row r="56" spans="2:10" hidden="1" outlineLevel="1" x14ac:dyDescent="0.2">
      <c r="B56" s="32"/>
      <c r="E56" s="1" t="s">
        <v>1</v>
      </c>
      <c r="F56" s="1" t="s">
        <v>24</v>
      </c>
      <c r="G56" s="1">
        <v>2</v>
      </c>
      <c r="I56" s="1">
        <v>34</v>
      </c>
      <c r="J56" s="2">
        <v>5407.4000000000005</v>
      </c>
    </row>
    <row r="57" spans="2:10" hidden="1" outlineLevel="1" x14ac:dyDescent="0.2">
      <c r="B57" s="32"/>
      <c r="E57" s="1" t="s">
        <v>1</v>
      </c>
      <c r="F57" s="1" t="s">
        <v>24</v>
      </c>
      <c r="G57" s="1">
        <v>2</v>
      </c>
      <c r="I57" s="1">
        <v>36</v>
      </c>
      <c r="J57" s="2">
        <v>6040.9400000000005</v>
      </c>
    </row>
    <row r="58" spans="2:10" hidden="1" outlineLevel="1" x14ac:dyDescent="0.2">
      <c r="B58" s="32"/>
      <c r="E58" s="1" t="s">
        <v>1</v>
      </c>
      <c r="F58" s="1" t="s">
        <v>24</v>
      </c>
      <c r="G58" s="1">
        <v>3</v>
      </c>
      <c r="I58" s="1">
        <v>1</v>
      </c>
      <c r="J58" s="2">
        <v>5156.41</v>
      </c>
    </row>
    <row r="59" spans="2:10" hidden="1" outlineLevel="1" x14ac:dyDescent="0.2">
      <c r="B59" s="32"/>
      <c r="E59" s="1" t="s">
        <v>1</v>
      </c>
      <c r="F59" s="1" t="s">
        <v>24</v>
      </c>
      <c r="G59" s="1">
        <v>3</v>
      </c>
      <c r="I59" s="1">
        <v>3</v>
      </c>
      <c r="J59" s="2">
        <v>34004.65</v>
      </c>
    </row>
    <row r="60" spans="2:10" hidden="1" outlineLevel="1" x14ac:dyDescent="0.2">
      <c r="B60" s="32"/>
      <c r="E60" s="1" t="s">
        <v>1</v>
      </c>
      <c r="F60" s="1" t="s">
        <v>24</v>
      </c>
      <c r="G60" s="1">
        <v>3</v>
      </c>
      <c r="I60" s="1">
        <v>10</v>
      </c>
      <c r="J60" s="2">
        <v>7184.3600000000006</v>
      </c>
    </row>
    <row r="61" spans="2:10" hidden="1" outlineLevel="1" x14ac:dyDescent="0.2">
      <c r="B61" s="32"/>
      <c r="E61" s="1" t="s">
        <v>1</v>
      </c>
      <c r="F61" s="1" t="s">
        <v>24</v>
      </c>
      <c r="G61" s="1">
        <v>3</v>
      </c>
      <c r="I61" s="1">
        <v>12</v>
      </c>
      <c r="J61" s="2">
        <v>23745.5</v>
      </c>
    </row>
    <row r="62" spans="2:10" hidden="1" outlineLevel="1" x14ac:dyDescent="0.2">
      <c r="B62" s="32"/>
      <c r="E62" s="1" t="s">
        <v>1</v>
      </c>
      <c r="F62" s="1" t="s">
        <v>24</v>
      </c>
      <c r="G62" s="1">
        <v>3</v>
      </c>
      <c r="I62" s="1">
        <v>13</v>
      </c>
      <c r="J62" s="2">
        <v>17621.7</v>
      </c>
    </row>
    <row r="63" spans="2:10" hidden="1" outlineLevel="1" x14ac:dyDescent="0.2">
      <c r="B63" s="32"/>
      <c r="E63" s="1" t="s">
        <v>1</v>
      </c>
      <c r="F63" s="1" t="s">
        <v>24</v>
      </c>
      <c r="G63" s="1">
        <v>3</v>
      </c>
      <c r="I63" s="1">
        <v>15</v>
      </c>
      <c r="J63" s="2">
        <v>17784.52</v>
      </c>
    </row>
    <row r="64" spans="2:10" hidden="1" outlineLevel="1" x14ac:dyDescent="0.2">
      <c r="B64" s="32"/>
      <c r="E64" s="1" t="s">
        <v>1</v>
      </c>
      <c r="F64" s="1" t="s">
        <v>24</v>
      </c>
      <c r="G64" s="1">
        <v>3</v>
      </c>
      <c r="I64" s="1">
        <v>17</v>
      </c>
      <c r="J64" s="2">
        <v>7328.96</v>
      </c>
    </row>
    <row r="65" spans="2:10" hidden="1" outlineLevel="1" x14ac:dyDescent="0.2">
      <c r="B65" s="32"/>
      <c r="E65" s="1" t="s">
        <v>1</v>
      </c>
      <c r="F65" s="1" t="s">
        <v>24</v>
      </c>
      <c r="G65" s="1">
        <v>3</v>
      </c>
      <c r="I65" s="1">
        <v>19</v>
      </c>
      <c r="J65" s="2">
        <v>21405.16</v>
      </c>
    </row>
    <row r="66" spans="2:10" hidden="1" outlineLevel="1" x14ac:dyDescent="0.2">
      <c r="B66" s="32"/>
      <c r="E66" s="1" t="s">
        <v>1</v>
      </c>
      <c r="F66" s="1" t="s">
        <v>24</v>
      </c>
      <c r="G66" s="1">
        <v>3</v>
      </c>
      <c r="I66" s="1">
        <v>21</v>
      </c>
      <c r="J66" s="2">
        <v>8925.2800000000007</v>
      </c>
    </row>
    <row r="67" spans="2:10" hidden="1" outlineLevel="1" x14ac:dyDescent="0.2">
      <c r="B67" s="32"/>
      <c r="E67" s="1" t="s">
        <v>1</v>
      </c>
      <c r="F67" s="1" t="s">
        <v>24</v>
      </c>
      <c r="G67" s="1">
        <v>3</v>
      </c>
      <c r="I67" s="1">
        <v>23</v>
      </c>
      <c r="J67" s="2">
        <v>4707.1000000000004</v>
      </c>
    </row>
    <row r="68" spans="2:10" hidden="1" outlineLevel="1" x14ac:dyDescent="0.2">
      <c r="B68" s="32"/>
      <c r="E68" s="1" t="s">
        <v>1</v>
      </c>
      <c r="F68" s="1" t="s">
        <v>24</v>
      </c>
      <c r="G68" s="1">
        <v>3</v>
      </c>
      <c r="I68" s="1">
        <v>23</v>
      </c>
      <c r="J68" s="2">
        <v>7521.74</v>
      </c>
    </row>
    <row r="69" spans="2:10" hidden="1" outlineLevel="1" x14ac:dyDescent="0.2">
      <c r="B69" s="32"/>
      <c r="E69" s="1" t="s">
        <v>1</v>
      </c>
      <c r="F69" s="1" t="s">
        <v>24</v>
      </c>
      <c r="G69" s="1">
        <v>3</v>
      </c>
      <c r="I69" s="1">
        <v>25</v>
      </c>
      <c r="J69" s="2">
        <v>18152.080000000002</v>
      </c>
    </row>
    <row r="70" spans="2:10" hidden="1" outlineLevel="1" x14ac:dyDescent="0.2">
      <c r="B70" s="32"/>
      <c r="E70" s="1" t="s">
        <v>1</v>
      </c>
      <c r="F70" s="1" t="s">
        <v>24</v>
      </c>
      <c r="G70" s="1">
        <v>3</v>
      </c>
      <c r="I70" s="1">
        <v>30</v>
      </c>
      <c r="J70" s="2">
        <v>8823.7199999999993</v>
      </c>
    </row>
    <row r="71" spans="2:10" hidden="1" outlineLevel="1" x14ac:dyDescent="0.2">
      <c r="B71" s="32"/>
      <c r="E71" s="1" t="s">
        <v>1</v>
      </c>
      <c r="F71" s="1" t="s">
        <v>24</v>
      </c>
      <c r="G71" s="1">
        <v>8</v>
      </c>
      <c r="I71" s="1">
        <v>44</v>
      </c>
      <c r="J71" s="2">
        <v>6094.42</v>
      </c>
    </row>
    <row r="72" spans="2:10" hidden="1" outlineLevel="1" x14ac:dyDescent="0.2">
      <c r="B72" s="32"/>
      <c r="E72" s="1" t="s">
        <v>1</v>
      </c>
      <c r="F72" s="1" t="s">
        <v>24</v>
      </c>
      <c r="G72" s="1">
        <v>14</v>
      </c>
      <c r="I72" s="1">
        <v>37</v>
      </c>
      <c r="J72" s="2">
        <v>4302.88</v>
      </c>
    </row>
    <row r="73" spans="2:10" hidden="1" outlineLevel="1" x14ac:dyDescent="0.2">
      <c r="B73" s="32"/>
      <c r="E73" s="1" t="s">
        <v>1</v>
      </c>
      <c r="F73" s="1" t="s">
        <v>24</v>
      </c>
      <c r="G73" s="1">
        <v>14</v>
      </c>
      <c r="I73" s="1">
        <v>58</v>
      </c>
      <c r="J73" s="2">
        <v>15566.4</v>
      </c>
    </row>
    <row r="74" spans="2:10" hidden="1" outlineLevel="1" x14ac:dyDescent="0.2">
      <c r="B74" s="32"/>
      <c r="E74" s="1" t="s">
        <v>1</v>
      </c>
      <c r="F74" s="1" t="s">
        <v>24</v>
      </c>
      <c r="G74" s="1">
        <v>14</v>
      </c>
      <c r="I74" s="1">
        <v>61</v>
      </c>
      <c r="J74" s="2">
        <v>8440.68</v>
      </c>
    </row>
    <row r="75" spans="2:10" hidden="1" outlineLevel="1" x14ac:dyDescent="0.2">
      <c r="B75" s="32"/>
      <c r="E75" s="1" t="s">
        <v>1</v>
      </c>
      <c r="F75" s="1" t="s">
        <v>20</v>
      </c>
      <c r="G75" s="1">
        <v>2</v>
      </c>
      <c r="I75" s="1">
        <v>5</v>
      </c>
      <c r="J75" s="2">
        <v>16856.53</v>
      </c>
    </row>
    <row r="76" spans="2:10" hidden="1" outlineLevel="1" x14ac:dyDescent="0.2">
      <c r="B76" s="32"/>
      <c r="E76" s="1" t="s">
        <v>1</v>
      </c>
      <c r="F76" s="1" t="s">
        <v>20</v>
      </c>
      <c r="G76" s="1">
        <v>2</v>
      </c>
      <c r="I76" s="1">
        <v>17</v>
      </c>
      <c r="J76" s="2">
        <v>40265.550000000003</v>
      </c>
    </row>
    <row r="77" spans="2:10" hidden="1" outlineLevel="1" x14ac:dyDescent="0.2">
      <c r="B77" s="32"/>
      <c r="E77" s="1" t="s">
        <v>1</v>
      </c>
      <c r="F77" s="1" t="s">
        <v>20</v>
      </c>
      <c r="G77" s="1">
        <v>2</v>
      </c>
      <c r="I77" s="1">
        <v>36</v>
      </c>
      <c r="J77" s="2">
        <v>5832.64</v>
      </c>
    </row>
    <row r="78" spans="2:10" hidden="1" outlineLevel="1" x14ac:dyDescent="0.2">
      <c r="B78" s="32"/>
      <c r="E78" s="1" t="s">
        <v>1</v>
      </c>
      <c r="F78" s="1" t="s">
        <v>20</v>
      </c>
      <c r="G78" s="1">
        <v>2</v>
      </c>
      <c r="I78" s="1">
        <v>51</v>
      </c>
      <c r="J78" s="2">
        <v>11057.760000000002</v>
      </c>
    </row>
    <row r="79" spans="2:10" hidden="1" outlineLevel="1" x14ac:dyDescent="0.2">
      <c r="B79" s="32"/>
      <c r="E79" s="1" t="s">
        <v>1</v>
      </c>
      <c r="F79" s="1" t="s">
        <v>20</v>
      </c>
      <c r="G79" s="1">
        <v>2</v>
      </c>
      <c r="I79" s="1">
        <v>63</v>
      </c>
      <c r="J79" s="2">
        <v>12124.27</v>
      </c>
    </row>
    <row r="80" spans="2:10" hidden="1" outlineLevel="1" x14ac:dyDescent="0.2">
      <c r="B80" s="32"/>
      <c r="E80" s="1" t="s">
        <v>1</v>
      </c>
      <c r="F80" s="1" t="s">
        <v>20</v>
      </c>
      <c r="G80" s="1">
        <v>2</v>
      </c>
      <c r="I80" s="1">
        <v>64</v>
      </c>
      <c r="J80" s="2">
        <v>26475.600000000002</v>
      </c>
    </row>
    <row r="81" spans="2:10" hidden="1" outlineLevel="1" x14ac:dyDescent="0.2">
      <c r="B81" s="32"/>
      <c r="E81" s="1" t="s">
        <v>1</v>
      </c>
      <c r="F81" s="1" t="s">
        <v>20</v>
      </c>
      <c r="G81" s="1">
        <v>3</v>
      </c>
      <c r="I81" s="1">
        <v>1</v>
      </c>
      <c r="J81" s="2">
        <v>31941.32</v>
      </c>
    </row>
    <row r="82" spans="2:10" hidden="1" outlineLevel="1" x14ac:dyDescent="0.2">
      <c r="B82" s="32"/>
      <c r="E82" s="1" t="s">
        <v>1</v>
      </c>
      <c r="F82" s="1" t="s">
        <v>20</v>
      </c>
      <c r="G82" s="1">
        <v>3</v>
      </c>
      <c r="I82" s="1">
        <v>36</v>
      </c>
      <c r="J82" s="2">
        <v>8341.7999999999993</v>
      </c>
    </row>
    <row r="83" spans="2:10" hidden="1" outlineLevel="1" x14ac:dyDescent="0.2">
      <c r="B83" s="32"/>
      <c r="E83" s="1" t="s">
        <v>1</v>
      </c>
      <c r="F83" s="1" t="s">
        <v>20</v>
      </c>
      <c r="G83" s="1">
        <v>3</v>
      </c>
      <c r="I83" s="1">
        <v>42</v>
      </c>
      <c r="J83" s="2">
        <v>4223.91</v>
      </c>
    </row>
    <row r="84" spans="2:10" hidden="1" outlineLevel="1" x14ac:dyDescent="0.2">
      <c r="B84" s="32"/>
      <c r="E84" s="1" t="s">
        <v>1</v>
      </c>
      <c r="F84" s="1" t="s">
        <v>20</v>
      </c>
      <c r="G84" s="1">
        <v>4</v>
      </c>
      <c r="I84" s="1">
        <v>20</v>
      </c>
      <c r="J84" s="2">
        <v>8955.0400000000009</v>
      </c>
    </row>
    <row r="85" spans="2:10" hidden="1" outlineLevel="1" x14ac:dyDescent="0.2">
      <c r="B85" s="32"/>
      <c r="E85" s="1" t="s">
        <v>1</v>
      </c>
      <c r="F85" s="1" t="s">
        <v>20</v>
      </c>
      <c r="G85" s="1">
        <v>4</v>
      </c>
      <c r="I85" s="1">
        <v>37</v>
      </c>
      <c r="J85" s="2">
        <v>4302.66</v>
      </c>
    </row>
    <row r="86" spans="2:10" hidden="1" outlineLevel="1" x14ac:dyDescent="0.2">
      <c r="B86" s="32"/>
      <c r="E86" s="1" t="s">
        <v>1</v>
      </c>
      <c r="F86" s="1" t="s">
        <v>20</v>
      </c>
      <c r="G86" s="1" t="s">
        <v>23</v>
      </c>
      <c r="I86" s="1">
        <v>44</v>
      </c>
      <c r="J86" s="2">
        <v>28058.639999999999</v>
      </c>
    </row>
    <row r="87" spans="2:10" hidden="1" outlineLevel="1" x14ac:dyDescent="0.2">
      <c r="B87" s="32"/>
      <c r="E87" s="1" t="s">
        <v>1</v>
      </c>
      <c r="F87" s="1" t="s">
        <v>20</v>
      </c>
      <c r="G87" s="1">
        <v>5</v>
      </c>
      <c r="I87" s="1">
        <v>56</v>
      </c>
      <c r="J87" s="2">
        <v>4296.9699999999993</v>
      </c>
    </row>
    <row r="88" spans="2:10" hidden="1" outlineLevel="1" x14ac:dyDescent="0.2">
      <c r="B88" s="32"/>
      <c r="E88" s="1" t="s">
        <v>1</v>
      </c>
      <c r="F88" s="1" t="s">
        <v>20</v>
      </c>
      <c r="G88" s="1" t="s">
        <v>22</v>
      </c>
      <c r="I88" s="1">
        <v>31</v>
      </c>
      <c r="J88" s="2">
        <v>22482.48</v>
      </c>
    </row>
    <row r="89" spans="2:10" hidden="1" outlineLevel="1" x14ac:dyDescent="0.2">
      <c r="B89" s="32"/>
      <c r="E89" s="1" t="s">
        <v>1</v>
      </c>
      <c r="F89" s="1" t="s">
        <v>20</v>
      </c>
      <c r="G89" s="1" t="s">
        <v>21</v>
      </c>
      <c r="I89" s="1">
        <v>4</v>
      </c>
      <c r="J89" s="2">
        <v>6398.8600000000006</v>
      </c>
    </row>
    <row r="90" spans="2:10" hidden="1" outlineLevel="1" x14ac:dyDescent="0.2">
      <c r="B90" s="32"/>
      <c r="E90" s="1" t="s">
        <v>1</v>
      </c>
      <c r="F90" s="1" t="s">
        <v>20</v>
      </c>
      <c r="G90" s="1" t="s">
        <v>21</v>
      </c>
      <c r="I90" s="1">
        <v>59</v>
      </c>
      <c r="J90" s="2">
        <v>32133.81</v>
      </c>
    </row>
    <row r="91" spans="2:10" hidden="1" outlineLevel="1" x14ac:dyDescent="0.2">
      <c r="B91" s="32"/>
      <c r="E91" s="1" t="s">
        <v>1</v>
      </c>
      <c r="F91" s="1" t="s">
        <v>20</v>
      </c>
      <c r="G91" s="1">
        <v>6</v>
      </c>
      <c r="I91" s="1">
        <v>20</v>
      </c>
      <c r="J91" s="2">
        <v>18568.560000000001</v>
      </c>
    </row>
    <row r="92" spans="2:10" hidden="1" outlineLevel="1" x14ac:dyDescent="0.2">
      <c r="B92" s="32"/>
      <c r="E92" s="1" t="s">
        <v>1</v>
      </c>
      <c r="F92" s="1" t="s">
        <v>20</v>
      </c>
      <c r="G92" s="1">
        <v>6</v>
      </c>
      <c r="I92" s="1">
        <v>21</v>
      </c>
      <c r="J92" s="2">
        <v>4175.51</v>
      </c>
    </row>
    <row r="93" spans="2:10" hidden="1" outlineLevel="1" x14ac:dyDescent="0.2">
      <c r="B93" s="32"/>
      <c r="E93" s="1" t="s">
        <v>1</v>
      </c>
      <c r="F93" s="1" t="s">
        <v>20</v>
      </c>
      <c r="G93" s="1">
        <v>8</v>
      </c>
      <c r="I93" s="1">
        <v>25</v>
      </c>
      <c r="J93" s="2">
        <v>4633.4400000000005</v>
      </c>
    </row>
    <row r="94" spans="2:10" hidden="1" outlineLevel="1" x14ac:dyDescent="0.2">
      <c r="B94" s="32"/>
      <c r="E94" s="1" t="s">
        <v>1</v>
      </c>
      <c r="F94" s="1" t="s">
        <v>20</v>
      </c>
      <c r="G94" s="1">
        <v>8</v>
      </c>
      <c r="I94" s="1">
        <v>97</v>
      </c>
      <c r="J94" s="2">
        <v>6747.52</v>
      </c>
    </row>
    <row r="95" spans="2:10" hidden="1" outlineLevel="1" x14ac:dyDescent="0.2">
      <c r="B95" s="32"/>
      <c r="E95" s="1" t="s">
        <v>1</v>
      </c>
      <c r="F95" s="1" t="s">
        <v>20</v>
      </c>
      <c r="G95" s="1">
        <v>10</v>
      </c>
      <c r="I95" s="1">
        <v>1</v>
      </c>
      <c r="J95" s="2">
        <v>6933.97</v>
      </c>
    </row>
    <row r="96" spans="2:10" hidden="1" outlineLevel="1" x14ac:dyDescent="0.2">
      <c r="B96" s="32"/>
      <c r="E96" s="1" t="s">
        <v>1</v>
      </c>
      <c r="F96" s="1" t="s">
        <v>20</v>
      </c>
      <c r="G96" s="1">
        <v>10</v>
      </c>
      <c r="I96" s="1">
        <v>76</v>
      </c>
      <c r="J96" s="2">
        <v>5991.2300000000005</v>
      </c>
    </row>
    <row r="97" spans="2:10" hidden="1" outlineLevel="1" x14ac:dyDescent="0.2">
      <c r="B97" s="32"/>
      <c r="E97" s="1" t="s">
        <v>1</v>
      </c>
      <c r="F97" s="1" t="s">
        <v>20</v>
      </c>
      <c r="G97" s="1">
        <v>11</v>
      </c>
      <c r="I97" s="1">
        <v>17</v>
      </c>
      <c r="J97" s="2">
        <v>6091.24</v>
      </c>
    </row>
    <row r="98" spans="2:10" hidden="1" outlineLevel="1" x14ac:dyDescent="0.2">
      <c r="B98" s="32"/>
      <c r="E98" s="1" t="s">
        <v>1</v>
      </c>
      <c r="F98" s="1" t="s">
        <v>20</v>
      </c>
      <c r="G98" s="1">
        <v>11</v>
      </c>
      <c r="I98" s="1">
        <v>45</v>
      </c>
      <c r="J98" s="2">
        <v>4583.8900000000003</v>
      </c>
    </row>
    <row r="99" spans="2:10" hidden="1" outlineLevel="1" x14ac:dyDescent="0.2">
      <c r="B99" s="32"/>
      <c r="E99" s="1" t="s">
        <v>1</v>
      </c>
      <c r="F99" s="1" t="s">
        <v>20</v>
      </c>
      <c r="G99" s="1">
        <v>11</v>
      </c>
      <c r="I99" s="1">
        <v>54</v>
      </c>
      <c r="J99" s="2">
        <v>10113.16</v>
      </c>
    </row>
    <row r="100" spans="2:10" hidden="1" outlineLevel="1" x14ac:dyDescent="0.2">
      <c r="B100" s="32"/>
      <c r="E100" s="1" t="s">
        <v>1</v>
      </c>
      <c r="F100" s="1" t="s">
        <v>20</v>
      </c>
      <c r="G100" s="1">
        <v>12</v>
      </c>
      <c r="I100" s="1">
        <v>21</v>
      </c>
      <c r="J100" s="2">
        <v>4795.38</v>
      </c>
    </row>
    <row r="101" spans="2:10" hidden="1" outlineLevel="1" x14ac:dyDescent="0.2">
      <c r="B101" s="32"/>
      <c r="E101" s="1" t="s">
        <v>1</v>
      </c>
      <c r="F101" s="1" t="s">
        <v>20</v>
      </c>
      <c r="G101" s="1">
        <v>12</v>
      </c>
      <c r="I101" s="1">
        <v>90</v>
      </c>
      <c r="J101" s="2">
        <v>8303.4</v>
      </c>
    </row>
    <row r="102" spans="2:10" hidden="1" outlineLevel="1" x14ac:dyDescent="0.2">
      <c r="B102" s="32"/>
      <c r="E102" s="1" t="s">
        <v>1</v>
      </c>
      <c r="F102" s="1" t="s">
        <v>20</v>
      </c>
      <c r="G102" s="1">
        <v>14</v>
      </c>
      <c r="I102" s="1">
        <v>26</v>
      </c>
      <c r="J102" s="2">
        <v>8642.06</v>
      </c>
    </row>
    <row r="103" spans="2:10" hidden="1" outlineLevel="1" x14ac:dyDescent="0.2">
      <c r="B103" s="32"/>
      <c r="E103" s="1" t="s">
        <v>1</v>
      </c>
      <c r="F103" s="1" t="s">
        <v>20</v>
      </c>
      <c r="G103" s="1">
        <v>14</v>
      </c>
      <c r="I103" s="1">
        <v>39</v>
      </c>
      <c r="J103" s="2">
        <v>13428.92</v>
      </c>
    </row>
    <row r="104" spans="2:10" hidden="1" outlineLevel="1" x14ac:dyDescent="0.2">
      <c r="B104" s="32"/>
      <c r="E104" s="1" t="s">
        <v>1</v>
      </c>
      <c r="F104" s="1" t="s">
        <v>20</v>
      </c>
      <c r="G104" s="1">
        <v>15</v>
      </c>
      <c r="I104" s="1">
        <v>32</v>
      </c>
      <c r="J104" s="2">
        <v>7378.63</v>
      </c>
    </row>
    <row r="105" spans="2:10" hidden="1" outlineLevel="1" x14ac:dyDescent="0.2">
      <c r="B105" s="32"/>
      <c r="E105" s="1" t="s">
        <v>1</v>
      </c>
      <c r="F105" s="1" t="s">
        <v>20</v>
      </c>
      <c r="G105" s="1">
        <v>15</v>
      </c>
      <c r="I105" s="1">
        <v>40</v>
      </c>
      <c r="J105" s="2">
        <v>6109.2</v>
      </c>
    </row>
    <row r="106" spans="2:10" hidden="1" outlineLevel="1" x14ac:dyDescent="0.2">
      <c r="B106" s="32"/>
      <c r="E106" s="1" t="s">
        <v>1</v>
      </c>
      <c r="F106" s="1" t="s">
        <v>20</v>
      </c>
      <c r="G106" s="1">
        <v>15</v>
      </c>
      <c r="I106" s="1">
        <v>77</v>
      </c>
      <c r="J106" s="2">
        <v>36775.42</v>
      </c>
    </row>
    <row r="107" spans="2:10" hidden="1" outlineLevel="1" x14ac:dyDescent="0.2">
      <c r="B107" s="32"/>
      <c r="E107" s="1" t="s">
        <v>1</v>
      </c>
      <c r="F107" s="1" t="s">
        <v>20</v>
      </c>
      <c r="G107" s="1">
        <v>15</v>
      </c>
      <c r="I107" s="1">
        <v>78</v>
      </c>
      <c r="J107" s="2">
        <v>4745.99</v>
      </c>
    </row>
    <row r="108" spans="2:10" hidden="1" outlineLevel="1" x14ac:dyDescent="0.2">
      <c r="B108" s="32"/>
      <c r="E108" s="1" t="s">
        <v>1</v>
      </c>
      <c r="F108" s="1" t="s">
        <v>20</v>
      </c>
      <c r="G108" s="1">
        <v>16</v>
      </c>
      <c r="I108" s="1">
        <v>98</v>
      </c>
      <c r="J108" s="2">
        <v>4244.0200000000004</v>
      </c>
    </row>
    <row r="109" spans="2:10" hidden="1" outlineLevel="1" x14ac:dyDescent="0.2">
      <c r="B109" s="32"/>
      <c r="E109" s="1" t="s">
        <v>1</v>
      </c>
      <c r="F109" s="1" t="s">
        <v>20</v>
      </c>
      <c r="G109" s="1">
        <v>17</v>
      </c>
      <c r="I109" s="1">
        <v>67</v>
      </c>
      <c r="J109" s="2">
        <v>36270.28</v>
      </c>
    </row>
    <row r="110" spans="2:10" hidden="1" outlineLevel="1" x14ac:dyDescent="0.2">
      <c r="B110" s="32"/>
      <c r="E110" s="1" t="s">
        <v>1</v>
      </c>
      <c r="F110" s="1" t="s">
        <v>20</v>
      </c>
      <c r="G110" s="1">
        <v>18</v>
      </c>
      <c r="I110" s="1">
        <v>15</v>
      </c>
      <c r="J110" s="2">
        <v>4126.71</v>
      </c>
    </row>
    <row r="111" spans="2:10" hidden="1" outlineLevel="1" x14ac:dyDescent="0.2">
      <c r="B111" s="32"/>
      <c r="E111" s="1" t="s">
        <v>1</v>
      </c>
      <c r="F111" s="1" t="s">
        <v>20</v>
      </c>
      <c r="G111" s="1">
        <v>18</v>
      </c>
      <c r="I111" s="1">
        <v>30</v>
      </c>
      <c r="J111" s="2">
        <v>4333.92</v>
      </c>
    </row>
    <row r="112" spans="2:10" hidden="1" outlineLevel="1" x14ac:dyDescent="0.2">
      <c r="B112" s="32"/>
      <c r="E112" s="1" t="s">
        <v>1</v>
      </c>
      <c r="F112" s="1" t="s">
        <v>20</v>
      </c>
      <c r="G112" s="1">
        <v>18</v>
      </c>
      <c r="I112" s="1">
        <v>43</v>
      </c>
      <c r="J112" s="2">
        <v>9982.26</v>
      </c>
    </row>
    <row r="113" spans="2:10" hidden="1" outlineLevel="1" x14ac:dyDescent="0.2">
      <c r="B113" s="32"/>
      <c r="E113" s="1" t="s">
        <v>1</v>
      </c>
      <c r="F113" s="1" t="s">
        <v>20</v>
      </c>
      <c r="G113" s="1">
        <v>21</v>
      </c>
      <c r="I113" s="1">
        <v>25</v>
      </c>
      <c r="J113" s="2">
        <v>4695.46</v>
      </c>
    </row>
    <row r="114" spans="2:10" hidden="1" outlineLevel="1" x14ac:dyDescent="0.2">
      <c r="B114" s="32"/>
      <c r="E114" s="1" t="s">
        <v>1</v>
      </c>
      <c r="F114" s="1" t="s">
        <v>20</v>
      </c>
      <c r="G114" s="1">
        <v>23</v>
      </c>
      <c r="I114" s="1">
        <v>15</v>
      </c>
      <c r="J114" s="2">
        <v>12530.26</v>
      </c>
    </row>
    <row r="115" spans="2:10" hidden="1" outlineLevel="1" x14ac:dyDescent="0.2">
      <c r="B115" s="32"/>
      <c r="E115" s="1" t="s">
        <v>1</v>
      </c>
      <c r="F115" s="1" t="s">
        <v>20</v>
      </c>
      <c r="G115" s="1">
        <v>28</v>
      </c>
      <c r="I115" s="1">
        <v>30</v>
      </c>
      <c r="J115" s="2">
        <v>4954.0200000000004</v>
      </c>
    </row>
    <row r="116" spans="2:10" hidden="1" outlineLevel="1" x14ac:dyDescent="0.2">
      <c r="B116" s="32"/>
      <c r="E116" s="1" t="s">
        <v>1</v>
      </c>
      <c r="F116" s="1" t="s">
        <v>20</v>
      </c>
      <c r="G116" s="1">
        <v>28</v>
      </c>
      <c r="I116" s="1">
        <v>33</v>
      </c>
      <c r="J116" s="2">
        <v>33192.230000000003</v>
      </c>
    </row>
    <row r="117" spans="2:10" hidden="1" outlineLevel="1" x14ac:dyDescent="0.2">
      <c r="B117" s="32"/>
      <c r="E117" s="1" t="s">
        <v>1</v>
      </c>
      <c r="F117" s="1" t="s">
        <v>20</v>
      </c>
      <c r="G117" s="1">
        <v>35</v>
      </c>
      <c r="I117" s="1">
        <v>31</v>
      </c>
      <c r="J117" s="2">
        <v>6325.34</v>
      </c>
    </row>
    <row r="118" spans="2:10" hidden="1" outlineLevel="1" x14ac:dyDescent="0.2">
      <c r="B118" s="32"/>
      <c r="E118" s="1" t="s">
        <v>1</v>
      </c>
      <c r="F118" s="1" t="s">
        <v>20</v>
      </c>
      <c r="G118" s="1">
        <v>50</v>
      </c>
      <c r="I118" s="1">
        <v>29</v>
      </c>
      <c r="J118" s="2">
        <v>4991.05</v>
      </c>
    </row>
    <row r="119" spans="2:10" hidden="1" outlineLevel="1" x14ac:dyDescent="0.2">
      <c r="B119" s="32"/>
      <c r="E119" s="1" t="s">
        <v>1</v>
      </c>
      <c r="F119" s="1" t="s">
        <v>20</v>
      </c>
      <c r="G119" s="1">
        <v>55</v>
      </c>
      <c r="I119" s="1">
        <v>42</v>
      </c>
      <c r="J119" s="2">
        <v>14892.16</v>
      </c>
    </row>
    <row r="120" spans="2:10" hidden="1" outlineLevel="1" x14ac:dyDescent="0.2">
      <c r="B120" s="32"/>
      <c r="E120" s="1" t="s">
        <v>1</v>
      </c>
      <c r="F120" s="1" t="s">
        <v>20</v>
      </c>
      <c r="G120" s="1">
        <v>55</v>
      </c>
      <c r="I120" s="1">
        <v>61</v>
      </c>
      <c r="J120" s="2">
        <v>12633.57</v>
      </c>
    </row>
    <row r="121" spans="2:10" hidden="1" outlineLevel="1" x14ac:dyDescent="0.2">
      <c r="B121" s="32"/>
      <c r="E121" s="1" t="s">
        <v>1</v>
      </c>
      <c r="F121" s="1" t="s">
        <v>20</v>
      </c>
      <c r="G121" s="1">
        <v>58</v>
      </c>
      <c r="I121" s="1">
        <v>15</v>
      </c>
      <c r="J121" s="2">
        <v>7749.74</v>
      </c>
    </row>
    <row r="122" spans="2:10" hidden="1" outlineLevel="1" x14ac:dyDescent="0.2">
      <c r="B122" s="32"/>
      <c r="E122" s="1" t="s">
        <v>1</v>
      </c>
      <c r="F122" s="1" t="s">
        <v>20</v>
      </c>
      <c r="G122" s="1">
        <v>58</v>
      </c>
      <c r="I122" s="1">
        <v>17</v>
      </c>
      <c r="J122" s="2">
        <v>4314.3900000000003</v>
      </c>
    </row>
    <row r="123" spans="2:10" hidden="1" outlineLevel="1" x14ac:dyDescent="0.2">
      <c r="B123" s="32"/>
      <c r="E123" s="1" t="s">
        <v>1</v>
      </c>
      <c r="F123" s="1" t="s">
        <v>20</v>
      </c>
      <c r="G123" s="1">
        <v>59</v>
      </c>
      <c r="I123" s="1">
        <v>15</v>
      </c>
      <c r="J123" s="2">
        <v>7138.54</v>
      </c>
    </row>
    <row r="124" spans="2:10" hidden="1" outlineLevel="1" x14ac:dyDescent="0.2">
      <c r="B124" s="32"/>
      <c r="E124" s="1" t="s">
        <v>1</v>
      </c>
      <c r="F124" s="1" t="s">
        <v>20</v>
      </c>
      <c r="G124" s="1">
        <v>60</v>
      </c>
      <c r="I124" s="1">
        <v>1</v>
      </c>
      <c r="J124" s="2">
        <v>5046.6000000000004</v>
      </c>
    </row>
    <row r="125" spans="2:10" hidden="1" outlineLevel="1" x14ac:dyDescent="0.2">
      <c r="B125" s="32"/>
      <c r="E125" s="1" t="s">
        <v>1</v>
      </c>
      <c r="F125" s="1" t="s">
        <v>20</v>
      </c>
      <c r="G125" s="1">
        <v>61</v>
      </c>
      <c r="I125" s="1">
        <v>18</v>
      </c>
      <c r="J125" s="2">
        <v>12485.300000000001</v>
      </c>
    </row>
    <row r="126" spans="2:10" hidden="1" outlineLevel="1" x14ac:dyDescent="0.2">
      <c r="B126" s="32"/>
      <c r="E126" s="1" t="s">
        <v>1</v>
      </c>
      <c r="F126" s="1" t="s">
        <v>19</v>
      </c>
      <c r="G126" s="1">
        <v>3</v>
      </c>
      <c r="I126" s="1">
        <v>26</v>
      </c>
      <c r="J126" s="2">
        <v>25972.93</v>
      </c>
    </row>
    <row r="127" spans="2:10" hidden="1" outlineLevel="1" x14ac:dyDescent="0.2">
      <c r="B127" s="32"/>
      <c r="E127" s="1" t="s">
        <v>1</v>
      </c>
      <c r="F127" s="1" t="s">
        <v>19</v>
      </c>
      <c r="G127" s="1" t="s">
        <v>6</v>
      </c>
      <c r="I127" s="1">
        <v>4</v>
      </c>
      <c r="J127" s="2">
        <v>47441.72</v>
      </c>
    </row>
    <row r="128" spans="2:10" hidden="1" outlineLevel="1" x14ac:dyDescent="0.2">
      <c r="B128" s="32"/>
      <c r="E128" s="1" t="s">
        <v>1</v>
      </c>
      <c r="F128" s="1" t="s">
        <v>19</v>
      </c>
      <c r="G128" s="1" t="s">
        <v>6</v>
      </c>
      <c r="I128" s="1">
        <v>30</v>
      </c>
      <c r="J128" s="2">
        <v>36420.520000000004</v>
      </c>
    </row>
    <row r="129" spans="2:10" hidden="1" outlineLevel="1" x14ac:dyDescent="0.2">
      <c r="B129" s="32"/>
      <c r="E129" s="1" t="s">
        <v>1</v>
      </c>
      <c r="F129" s="1" t="s">
        <v>19</v>
      </c>
      <c r="G129" s="1" t="s">
        <v>6</v>
      </c>
      <c r="I129" s="1">
        <v>47</v>
      </c>
      <c r="J129" s="2">
        <v>4192.6000000000004</v>
      </c>
    </row>
    <row r="130" spans="2:10" hidden="1" outlineLevel="1" x14ac:dyDescent="0.2">
      <c r="B130" s="32"/>
      <c r="E130" s="1" t="s">
        <v>1</v>
      </c>
      <c r="F130" s="1" t="s">
        <v>19</v>
      </c>
      <c r="G130" s="1" t="s">
        <v>6</v>
      </c>
      <c r="I130" s="1">
        <v>62</v>
      </c>
      <c r="J130" s="2">
        <v>4040.46</v>
      </c>
    </row>
    <row r="131" spans="2:10" hidden="1" outlineLevel="1" x14ac:dyDescent="0.2">
      <c r="B131" s="32"/>
      <c r="E131" s="1" t="s">
        <v>1</v>
      </c>
      <c r="F131" s="1" t="s">
        <v>19</v>
      </c>
      <c r="G131" s="1" t="s">
        <v>6</v>
      </c>
      <c r="I131" s="1">
        <v>74</v>
      </c>
      <c r="J131" s="2">
        <v>20981.63</v>
      </c>
    </row>
    <row r="132" spans="2:10" hidden="1" outlineLevel="1" x14ac:dyDescent="0.2">
      <c r="B132" s="32"/>
      <c r="E132" s="1" t="s">
        <v>1</v>
      </c>
      <c r="F132" s="1" t="s">
        <v>18</v>
      </c>
      <c r="G132" s="1">
        <v>1</v>
      </c>
      <c r="I132" s="1">
        <v>17</v>
      </c>
      <c r="J132" s="2">
        <v>5904.35</v>
      </c>
    </row>
    <row r="133" spans="2:10" hidden="1" outlineLevel="1" x14ac:dyDescent="0.2">
      <c r="B133" s="32"/>
      <c r="E133" s="1" t="s">
        <v>1</v>
      </c>
      <c r="F133" s="1" t="s">
        <v>18</v>
      </c>
      <c r="G133" s="1">
        <v>1</v>
      </c>
      <c r="I133" s="1">
        <v>46</v>
      </c>
      <c r="J133" s="2">
        <v>16750.080000000002</v>
      </c>
    </row>
    <row r="134" spans="2:10" hidden="1" outlineLevel="1" x14ac:dyDescent="0.2">
      <c r="B134" s="32"/>
      <c r="E134" s="1" t="s">
        <v>1</v>
      </c>
      <c r="F134" s="1" t="s">
        <v>18</v>
      </c>
      <c r="G134" s="1">
        <v>1</v>
      </c>
      <c r="I134" s="1">
        <v>47</v>
      </c>
      <c r="J134" s="2">
        <v>21116.3</v>
      </c>
    </row>
    <row r="135" spans="2:10" hidden="1" outlineLevel="1" x14ac:dyDescent="0.2">
      <c r="B135" s="32"/>
      <c r="E135" s="1" t="s">
        <v>1</v>
      </c>
      <c r="F135" s="1" t="s">
        <v>18</v>
      </c>
      <c r="G135" s="1">
        <v>1</v>
      </c>
      <c r="I135" s="1">
        <v>51</v>
      </c>
      <c r="J135" s="2">
        <v>4235.8599999999997</v>
      </c>
    </row>
    <row r="136" spans="2:10" hidden="1" outlineLevel="1" x14ac:dyDescent="0.2">
      <c r="B136" s="32"/>
      <c r="E136" s="1" t="s">
        <v>1</v>
      </c>
      <c r="F136" s="1" t="s">
        <v>18</v>
      </c>
      <c r="G136" s="1">
        <v>1</v>
      </c>
      <c r="I136" s="1">
        <v>65</v>
      </c>
      <c r="J136" s="2">
        <v>41052.700000000004</v>
      </c>
    </row>
    <row r="137" spans="2:10" hidden="1" outlineLevel="1" x14ac:dyDescent="0.2">
      <c r="B137" s="32"/>
      <c r="E137" s="1" t="s">
        <v>1</v>
      </c>
      <c r="F137" s="1" t="s">
        <v>18</v>
      </c>
      <c r="G137" s="1">
        <v>3</v>
      </c>
      <c r="I137" s="1">
        <v>47</v>
      </c>
      <c r="J137" s="2">
        <v>11610.39</v>
      </c>
    </row>
    <row r="138" spans="2:10" hidden="1" outlineLevel="1" x14ac:dyDescent="0.2">
      <c r="B138" s="32"/>
      <c r="E138" s="1" t="s">
        <v>1</v>
      </c>
      <c r="F138" s="1" t="s">
        <v>18</v>
      </c>
      <c r="G138" s="1">
        <v>3</v>
      </c>
      <c r="I138" s="1">
        <v>78</v>
      </c>
      <c r="J138" s="2">
        <v>31641.190000000002</v>
      </c>
    </row>
    <row r="139" spans="2:10" hidden="1" outlineLevel="1" x14ac:dyDescent="0.2">
      <c r="B139" s="32"/>
      <c r="E139" s="1" t="s">
        <v>1</v>
      </c>
      <c r="F139" s="1" t="s">
        <v>18</v>
      </c>
      <c r="G139" s="1">
        <v>4</v>
      </c>
      <c r="I139" s="1">
        <v>4</v>
      </c>
      <c r="J139" s="2">
        <v>7058.9400000000005</v>
      </c>
    </row>
    <row r="140" spans="2:10" hidden="1" outlineLevel="1" x14ac:dyDescent="0.2">
      <c r="B140" s="32"/>
      <c r="E140" s="1" t="s">
        <v>1</v>
      </c>
      <c r="F140" s="1" t="s">
        <v>18</v>
      </c>
      <c r="G140" s="1">
        <v>5</v>
      </c>
      <c r="I140" s="1">
        <v>1</v>
      </c>
      <c r="J140" s="2">
        <v>7734.4400000000005</v>
      </c>
    </row>
    <row r="141" spans="2:10" hidden="1" outlineLevel="1" x14ac:dyDescent="0.2">
      <c r="B141" s="32"/>
      <c r="E141" s="1" t="s">
        <v>1</v>
      </c>
      <c r="F141" s="1" t="s">
        <v>18</v>
      </c>
      <c r="G141" s="1">
        <v>5</v>
      </c>
      <c r="I141" s="1">
        <v>53</v>
      </c>
      <c r="J141" s="2">
        <v>10682.94</v>
      </c>
    </row>
    <row r="142" spans="2:10" hidden="1" outlineLevel="1" x14ac:dyDescent="0.2">
      <c r="B142" s="32"/>
      <c r="E142" s="1" t="s">
        <v>1</v>
      </c>
      <c r="F142" s="1" t="s">
        <v>18</v>
      </c>
      <c r="G142" s="1">
        <v>7</v>
      </c>
      <c r="I142" s="1">
        <v>32</v>
      </c>
      <c r="J142" s="2">
        <v>4017.08</v>
      </c>
    </row>
    <row r="143" spans="2:10" hidden="1" outlineLevel="1" x14ac:dyDescent="0.2">
      <c r="B143" s="32"/>
      <c r="E143" s="1" t="s">
        <v>1</v>
      </c>
      <c r="F143" s="1" t="s">
        <v>18</v>
      </c>
      <c r="G143" s="1">
        <v>7</v>
      </c>
      <c r="I143" s="1">
        <v>72</v>
      </c>
      <c r="J143" s="2">
        <v>5990.29</v>
      </c>
    </row>
    <row r="144" spans="2:10" hidden="1" outlineLevel="1" x14ac:dyDescent="0.2">
      <c r="B144" s="32"/>
      <c r="E144" s="1" t="s">
        <v>1</v>
      </c>
      <c r="F144" s="1" t="s">
        <v>18</v>
      </c>
      <c r="G144" s="1">
        <v>8</v>
      </c>
      <c r="I144" s="1">
        <v>13</v>
      </c>
      <c r="J144" s="2">
        <v>4935.24</v>
      </c>
    </row>
    <row r="145" spans="2:10" hidden="1" outlineLevel="1" x14ac:dyDescent="0.2">
      <c r="B145" s="32"/>
      <c r="E145" s="1" t="s">
        <v>1</v>
      </c>
      <c r="F145" s="1" t="s">
        <v>18</v>
      </c>
      <c r="G145" s="1">
        <v>8</v>
      </c>
      <c r="I145" s="1">
        <v>26</v>
      </c>
      <c r="J145" s="2">
        <v>5798.82</v>
      </c>
    </row>
    <row r="146" spans="2:10" hidden="1" outlineLevel="1" x14ac:dyDescent="0.2">
      <c r="B146" s="32"/>
      <c r="E146" s="1" t="s">
        <v>1</v>
      </c>
      <c r="F146" s="1" t="s">
        <v>18</v>
      </c>
      <c r="G146" s="1">
        <v>8</v>
      </c>
      <c r="I146" s="1">
        <v>59</v>
      </c>
      <c r="J146" s="2">
        <v>21860.31</v>
      </c>
    </row>
    <row r="147" spans="2:10" hidden="1" outlineLevel="1" x14ac:dyDescent="0.2">
      <c r="B147" s="32"/>
      <c r="E147" s="1" t="s">
        <v>1</v>
      </c>
      <c r="F147" s="1" t="s">
        <v>18</v>
      </c>
      <c r="G147" s="1">
        <v>9</v>
      </c>
      <c r="I147" s="1">
        <v>5</v>
      </c>
      <c r="J147" s="2">
        <v>5337.3</v>
      </c>
    </row>
    <row r="148" spans="2:10" hidden="1" outlineLevel="1" x14ac:dyDescent="0.2">
      <c r="B148" s="32"/>
      <c r="E148" s="1" t="s">
        <v>1</v>
      </c>
      <c r="F148" s="1" t="s">
        <v>18</v>
      </c>
      <c r="G148" s="1">
        <v>9</v>
      </c>
      <c r="I148" s="1">
        <v>13</v>
      </c>
      <c r="J148" s="2">
        <v>4946.79</v>
      </c>
    </row>
    <row r="149" spans="2:10" hidden="1" outlineLevel="1" x14ac:dyDescent="0.2">
      <c r="B149" s="32"/>
      <c r="E149" s="1" t="s">
        <v>1</v>
      </c>
      <c r="F149" s="1" t="s">
        <v>18</v>
      </c>
      <c r="G149" s="1">
        <v>9</v>
      </c>
      <c r="I149" s="1">
        <v>15</v>
      </c>
      <c r="J149" s="2">
        <v>5550.4400000000005</v>
      </c>
    </row>
    <row r="150" spans="2:10" hidden="1" outlineLevel="1" x14ac:dyDescent="0.2">
      <c r="B150" s="32"/>
      <c r="E150" s="1" t="s">
        <v>1</v>
      </c>
      <c r="F150" s="1" t="s">
        <v>18</v>
      </c>
      <c r="G150" s="1">
        <v>9</v>
      </c>
      <c r="I150" s="1">
        <v>56</v>
      </c>
      <c r="J150" s="2">
        <v>8507.65</v>
      </c>
    </row>
    <row r="151" spans="2:10" hidden="1" outlineLevel="1" x14ac:dyDescent="0.2">
      <c r="B151" s="32"/>
      <c r="E151" s="1" t="s">
        <v>1</v>
      </c>
      <c r="F151" s="1" t="s">
        <v>18</v>
      </c>
      <c r="G151" s="1">
        <v>9</v>
      </c>
      <c r="I151" s="1">
        <v>72</v>
      </c>
      <c r="J151" s="2">
        <v>4695.08</v>
      </c>
    </row>
    <row r="152" spans="2:10" hidden="1" outlineLevel="1" x14ac:dyDescent="0.2">
      <c r="B152" s="32"/>
      <c r="E152" s="1" t="s">
        <v>1</v>
      </c>
      <c r="F152" s="1" t="s">
        <v>18</v>
      </c>
      <c r="G152" s="1">
        <v>9</v>
      </c>
      <c r="I152" s="1">
        <v>76</v>
      </c>
      <c r="J152" s="2">
        <v>19395.240000000002</v>
      </c>
    </row>
    <row r="153" spans="2:10" hidden="1" outlineLevel="1" x14ac:dyDescent="0.2">
      <c r="B153" s="32"/>
      <c r="E153" s="1" t="s">
        <v>1</v>
      </c>
      <c r="F153" s="1" t="s">
        <v>18</v>
      </c>
      <c r="G153" s="1">
        <v>10</v>
      </c>
      <c r="I153" s="1">
        <v>29</v>
      </c>
      <c r="J153" s="2">
        <v>4051.7300000000005</v>
      </c>
    </row>
    <row r="154" spans="2:10" hidden="1" outlineLevel="1" x14ac:dyDescent="0.2">
      <c r="B154" s="32"/>
      <c r="E154" s="1" t="s">
        <v>1</v>
      </c>
      <c r="F154" s="1" t="s">
        <v>18</v>
      </c>
      <c r="G154" s="1">
        <v>10</v>
      </c>
      <c r="I154" s="1">
        <v>45</v>
      </c>
      <c r="J154" s="2">
        <v>4966.74</v>
      </c>
    </row>
    <row r="155" spans="2:10" hidden="1" outlineLevel="1" x14ac:dyDescent="0.2">
      <c r="B155" s="32"/>
      <c r="E155" s="1" t="s">
        <v>1</v>
      </c>
      <c r="F155" s="1" t="s">
        <v>18</v>
      </c>
      <c r="G155" s="1">
        <v>11</v>
      </c>
      <c r="I155" s="1">
        <v>23</v>
      </c>
      <c r="J155" s="2">
        <v>6880.05</v>
      </c>
    </row>
    <row r="156" spans="2:10" hidden="1" outlineLevel="1" x14ac:dyDescent="0.2">
      <c r="B156" s="32"/>
      <c r="E156" s="1" t="s">
        <v>1</v>
      </c>
      <c r="F156" s="1" t="s">
        <v>18</v>
      </c>
      <c r="G156" s="1">
        <v>11</v>
      </c>
      <c r="I156" s="1">
        <v>52</v>
      </c>
      <c r="J156" s="2">
        <v>8382.77</v>
      </c>
    </row>
    <row r="157" spans="2:10" hidden="1" outlineLevel="1" x14ac:dyDescent="0.2">
      <c r="B157" s="32"/>
      <c r="E157" s="1" t="s">
        <v>1</v>
      </c>
      <c r="F157" s="1" t="s">
        <v>18</v>
      </c>
      <c r="G157" s="1">
        <v>12</v>
      </c>
      <c r="I157" s="1">
        <v>1</v>
      </c>
      <c r="J157" s="2">
        <v>10120.469999999999</v>
      </c>
    </row>
    <row r="158" spans="2:10" hidden="1" outlineLevel="1" x14ac:dyDescent="0.2">
      <c r="B158" s="32"/>
      <c r="E158" s="1" t="s">
        <v>1</v>
      </c>
      <c r="F158" s="1" t="s">
        <v>18</v>
      </c>
      <c r="G158" s="1">
        <v>12</v>
      </c>
      <c r="I158" s="1">
        <v>3</v>
      </c>
      <c r="J158" s="2">
        <v>5765.78</v>
      </c>
    </row>
    <row r="159" spans="2:10" hidden="1" outlineLevel="1" x14ac:dyDescent="0.2">
      <c r="B159" s="32"/>
      <c r="E159" s="1" t="s">
        <v>1</v>
      </c>
      <c r="F159" s="1" t="s">
        <v>18</v>
      </c>
      <c r="G159" s="1">
        <v>12</v>
      </c>
      <c r="I159" s="1">
        <v>18</v>
      </c>
      <c r="J159" s="2">
        <v>13024.91</v>
      </c>
    </row>
    <row r="160" spans="2:10" hidden="1" outlineLevel="1" x14ac:dyDescent="0.2">
      <c r="B160" s="32"/>
      <c r="E160" s="1" t="s">
        <v>1</v>
      </c>
      <c r="F160" s="1" t="s">
        <v>18</v>
      </c>
      <c r="G160" s="1">
        <v>12</v>
      </c>
      <c r="I160" s="1">
        <v>37</v>
      </c>
      <c r="J160" s="2">
        <v>12547.2</v>
      </c>
    </row>
    <row r="161" spans="2:10" hidden="1" outlineLevel="1" x14ac:dyDescent="0.2">
      <c r="B161" s="32"/>
      <c r="E161" s="1" t="s">
        <v>1</v>
      </c>
      <c r="F161" s="1" t="s">
        <v>18</v>
      </c>
      <c r="G161" s="1">
        <v>12</v>
      </c>
      <c r="I161" s="1">
        <v>43</v>
      </c>
      <c r="J161" s="2">
        <v>39882.82</v>
      </c>
    </row>
    <row r="162" spans="2:10" hidden="1" outlineLevel="1" x14ac:dyDescent="0.2">
      <c r="B162" s="32"/>
      <c r="E162" s="1" t="s">
        <v>1</v>
      </c>
      <c r="F162" s="1" t="s">
        <v>18</v>
      </c>
      <c r="G162" s="1">
        <v>12</v>
      </c>
      <c r="I162" s="1">
        <v>46</v>
      </c>
      <c r="J162" s="2">
        <v>16724.8</v>
      </c>
    </row>
    <row r="163" spans="2:10" hidden="1" outlineLevel="1" x14ac:dyDescent="0.2">
      <c r="B163" s="32"/>
      <c r="E163" s="1" t="s">
        <v>1</v>
      </c>
      <c r="F163" s="1" t="s">
        <v>18</v>
      </c>
      <c r="G163" s="1">
        <v>12</v>
      </c>
      <c r="I163" s="1">
        <v>63</v>
      </c>
      <c r="J163" s="2">
        <v>32969.480000000003</v>
      </c>
    </row>
    <row r="164" spans="2:10" hidden="1" outlineLevel="1" x14ac:dyDescent="0.2">
      <c r="B164" s="32"/>
      <c r="E164" s="1" t="s">
        <v>1</v>
      </c>
      <c r="F164" s="1" t="s">
        <v>18</v>
      </c>
      <c r="G164" s="1">
        <v>12</v>
      </c>
      <c r="I164" s="1">
        <v>77</v>
      </c>
      <c r="J164" s="2">
        <v>6114.5</v>
      </c>
    </row>
    <row r="165" spans="2:10" hidden="1" outlineLevel="1" x14ac:dyDescent="0.2">
      <c r="B165" s="32"/>
      <c r="E165" s="1" t="s">
        <v>1</v>
      </c>
      <c r="F165" s="1" t="s">
        <v>18</v>
      </c>
      <c r="G165" s="1">
        <v>14</v>
      </c>
      <c r="I165" s="1">
        <v>37</v>
      </c>
      <c r="J165" s="2">
        <v>7323.92</v>
      </c>
    </row>
    <row r="166" spans="2:10" hidden="1" outlineLevel="1" x14ac:dyDescent="0.2">
      <c r="B166" s="32"/>
      <c r="E166" s="1" t="s">
        <v>1</v>
      </c>
      <c r="F166" s="1" t="s">
        <v>18</v>
      </c>
      <c r="G166" s="1">
        <v>16</v>
      </c>
      <c r="I166" s="1">
        <v>5</v>
      </c>
      <c r="J166" s="2">
        <v>15050.6</v>
      </c>
    </row>
    <row r="167" spans="2:10" hidden="1" outlineLevel="1" x14ac:dyDescent="0.2">
      <c r="B167" s="32"/>
      <c r="E167" s="1" t="s">
        <v>1</v>
      </c>
      <c r="F167" s="1" t="s">
        <v>18</v>
      </c>
      <c r="G167" s="1">
        <v>16</v>
      </c>
      <c r="I167" s="1">
        <v>53</v>
      </c>
      <c r="J167" s="2">
        <v>7876.28</v>
      </c>
    </row>
    <row r="168" spans="2:10" hidden="1" outlineLevel="1" x14ac:dyDescent="0.2">
      <c r="B168" s="32"/>
      <c r="E168" s="1" t="s">
        <v>1</v>
      </c>
      <c r="F168" s="1" t="s">
        <v>18</v>
      </c>
      <c r="G168" s="1">
        <v>17</v>
      </c>
      <c r="I168" s="1">
        <v>2</v>
      </c>
      <c r="J168" s="2">
        <v>20920.39</v>
      </c>
    </row>
    <row r="169" spans="2:10" hidden="1" outlineLevel="1" x14ac:dyDescent="0.2">
      <c r="B169" s="32"/>
      <c r="E169" s="1" t="s">
        <v>1</v>
      </c>
      <c r="F169" s="1" t="s">
        <v>18</v>
      </c>
      <c r="G169" s="1">
        <v>17</v>
      </c>
      <c r="I169" s="1">
        <v>4</v>
      </c>
      <c r="J169" s="2">
        <v>6784.07</v>
      </c>
    </row>
    <row r="170" spans="2:10" hidden="1" outlineLevel="1" x14ac:dyDescent="0.2">
      <c r="B170" s="32"/>
      <c r="E170" s="1" t="s">
        <v>1</v>
      </c>
      <c r="F170" s="1" t="s">
        <v>18</v>
      </c>
      <c r="G170" s="1">
        <v>17</v>
      </c>
      <c r="I170" s="1">
        <v>28</v>
      </c>
      <c r="J170" s="2">
        <v>11165.26</v>
      </c>
    </row>
    <row r="171" spans="2:10" hidden="1" outlineLevel="1" x14ac:dyDescent="0.2">
      <c r="B171" s="32"/>
      <c r="E171" s="1" t="s">
        <v>1</v>
      </c>
      <c r="F171" s="1" t="s">
        <v>18</v>
      </c>
      <c r="G171" s="1">
        <v>17</v>
      </c>
      <c r="I171" s="1">
        <v>48</v>
      </c>
      <c r="J171" s="2">
        <v>18377.600000000002</v>
      </c>
    </row>
    <row r="172" spans="2:10" hidden="1" outlineLevel="1" x14ac:dyDescent="0.2">
      <c r="B172" s="32"/>
      <c r="E172" s="1" t="s">
        <v>1</v>
      </c>
      <c r="F172" s="1" t="s">
        <v>18</v>
      </c>
      <c r="G172" s="1">
        <v>18</v>
      </c>
      <c r="I172" s="1">
        <v>1</v>
      </c>
      <c r="J172" s="2">
        <v>17655.52</v>
      </c>
    </row>
    <row r="173" spans="2:10" hidden="1" outlineLevel="1" x14ac:dyDescent="0.2">
      <c r="B173" s="32"/>
      <c r="E173" s="1" t="s">
        <v>1</v>
      </c>
      <c r="F173" s="1" t="s">
        <v>18</v>
      </c>
      <c r="G173" s="1">
        <v>18</v>
      </c>
      <c r="I173" s="1">
        <v>5</v>
      </c>
      <c r="J173" s="2">
        <v>4233.32</v>
      </c>
    </row>
    <row r="174" spans="2:10" hidden="1" outlineLevel="1" x14ac:dyDescent="0.2">
      <c r="B174" s="32"/>
      <c r="E174" s="1" t="s">
        <v>1</v>
      </c>
      <c r="F174" s="1" t="s">
        <v>18</v>
      </c>
      <c r="G174" s="1">
        <v>18</v>
      </c>
      <c r="I174" s="1">
        <v>8</v>
      </c>
      <c r="J174" s="2">
        <v>6678.95</v>
      </c>
    </row>
    <row r="175" spans="2:10" hidden="1" outlineLevel="1" x14ac:dyDescent="0.2">
      <c r="B175" s="32"/>
      <c r="E175" s="1" t="s">
        <v>1</v>
      </c>
      <c r="F175" s="1" t="s">
        <v>18</v>
      </c>
      <c r="G175" s="1">
        <v>18</v>
      </c>
      <c r="I175" s="1">
        <v>19</v>
      </c>
      <c r="J175" s="2">
        <v>6466.13</v>
      </c>
    </row>
    <row r="176" spans="2:10" hidden="1" outlineLevel="1" x14ac:dyDescent="0.2">
      <c r="B176" s="32"/>
      <c r="E176" s="1" t="s">
        <v>1</v>
      </c>
      <c r="F176" s="1" t="s">
        <v>18</v>
      </c>
      <c r="G176" s="1">
        <v>18</v>
      </c>
      <c r="I176" s="1">
        <v>33</v>
      </c>
      <c r="J176" s="2">
        <v>13397.08</v>
      </c>
    </row>
    <row r="177" spans="2:10" hidden="1" outlineLevel="1" x14ac:dyDescent="0.2">
      <c r="B177" s="32"/>
      <c r="E177" s="1" t="s">
        <v>1</v>
      </c>
      <c r="F177" s="1" t="s">
        <v>18</v>
      </c>
      <c r="G177" s="1">
        <v>18</v>
      </c>
      <c r="I177" s="1">
        <v>34</v>
      </c>
      <c r="J177" s="2">
        <v>4431.72</v>
      </c>
    </row>
    <row r="178" spans="2:10" hidden="1" outlineLevel="1" x14ac:dyDescent="0.2">
      <c r="B178" s="32"/>
      <c r="E178" s="1" t="s">
        <v>1</v>
      </c>
      <c r="F178" s="1" t="s">
        <v>18</v>
      </c>
      <c r="G178" s="1">
        <v>18</v>
      </c>
      <c r="I178" s="1">
        <v>56</v>
      </c>
      <c r="J178" s="2">
        <v>4004.59</v>
      </c>
    </row>
    <row r="179" spans="2:10" hidden="1" outlineLevel="1" x14ac:dyDescent="0.2">
      <c r="B179" s="32"/>
      <c r="E179" s="1" t="s">
        <v>1</v>
      </c>
      <c r="F179" s="1" t="s">
        <v>18</v>
      </c>
      <c r="G179" s="1">
        <v>19</v>
      </c>
      <c r="I179" s="1">
        <v>37</v>
      </c>
      <c r="J179" s="2">
        <v>6890.37</v>
      </c>
    </row>
    <row r="180" spans="2:10" hidden="1" outlineLevel="1" x14ac:dyDescent="0.2">
      <c r="B180" s="32"/>
      <c r="E180" s="1" t="s">
        <v>1</v>
      </c>
      <c r="F180" s="1" t="s">
        <v>18</v>
      </c>
      <c r="G180" s="1">
        <v>19</v>
      </c>
      <c r="I180" s="1">
        <v>54</v>
      </c>
      <c r="J180" s="2">
        <v>8750.49</v>
      </c>
    </row>
    <row r="181" spans="2:10" hidden="1" outlineLevel="1" x14ac:dyDescent="0.2">
      <c r="B181" s="32"/>
      <c r="E181" s="1" t="s">
        <v>1</v>
      </c>
      <c r="F181" s="1" t="s">
        <v>18</v>
      </c>
      <c r="G181" s="1">
        <v>20</v>
      </c>
      <c r="I181" s="1">
        <v>3</v>
      </c>
      <c r="J181" s="2">
        <v>7047.62</v>
      </c>
    </row>
    <row r="182" spans="2:10" hidden="1" outlineLevel="1" x14ac:dyDescent="0.2">
      <c r="B182" s="32"/>
      <c r="E182" s="1" t="s">
        <v>1</v>
      </c>
      <c r="F182" s="1" t="s">
        <v>18</v>
      </c>
      <c r="G182" s="1">
        <v>21</v>
      </c>
      <c r="I182" s="1">
        <v>15</v>
      </c>
      <c r="J182" s="2">
        <v>34070.199999999997</v>
      </c>
    </row>
    <row r="183" spans="2:10" hidden="1" outlineLevel="1" x14ac:dyDescent="0.2">
      <c r="B183" s="32"/>
      <c r="E183" s="1" t="s">
        <v>1</v>
      </c>
      <c r="F183" s="1" t="s">
        <v>18</v>
      </c>
      <c r="G183" s="1">
        <v>23</v>
      </c>
      <c r="I183" s="1">
        <v>38</v>
      </c>
      <c r="J183" s="2">
        <v>7295.4800000000005</v>
      </c>
    </row>
    <row r="184" spans="2:10" hidden="1" outlineLevel="1" x14ac:dyDescent="0.2">
      <c r="B184" s="32"/>
      <c r="E184" s="1" t="s">
        <v>1</v>
      </c>
      <c r="F184" s="1" t="s">
        <v>18</v>
      </c>
      <c r="G184" s="1">
        <v>23</v>
      </c>
      <c r="I184" s="1">
        <v>68</v>
      </c>
      <c r="J184" s="2">
        <v>7419.1</v>
      </c>
    </row>
    <row r="185" spans="2:10" hidden="1" outlineLevel="1" x14ac:dyDescent="0.2">
      <c r="B185" s="32"/>
      <c r="E185" s="1" t="s">
        <v>1</v>
      </c>
      <c r="F185" s="1" t="s">
        <v>18</v>
      </c>
      <c r="G185" s="1">
        <v>25</v>
      </c>
      <c r="I185" s="1">
        <v>25</v>
      </c>
      <c r="J185" s="2">
        <v>6325.75</v>
      </c>
    </row>
    <row r="186" spans="2:10" hidden="1" outlineLevel="1" x14ac:dyDescent="0.2">
      <c r="B186" s="32"/>
      <c r="E186" s="1" t="s">
        <v>1</v>
      </c>
      <c r="F186" s="1" t="s">
        <v>18</v>
      </c>
      <c r="G186" s="1">
        <v>25</v>
      </c>
      <c r="I186" s="1">
        <v>27</v>
      </c>
      <c r="J186" s="2">
        <v>8218.24</v>
      </c>
    </row>
    <row r="187" spans="2:10" hidden="1" outlineLevel="1" x14ac:dyDescent="0.2">
      <c r="B187" s="32"/>
      <c r="E187" s="1" t="s">
        <v>1</v>
      </c>
      <c r="F187" s="1" t="s">
        <v>18</v>
      </c>
      <c r="G187" s="1">
        <v>25</v>
      </c>
      <c r="I187" s="1">
        <v>40</v>
      </c>
      <c r="J187" s="2">
        <v>14915.630000000001</v>
      </c>
    </row>
    <row r="188" spans="2:10" hidden="1" outlineLevel="1" x14ac:dyDescent="0.2">
      <c r="B188" s="32"/>
      <c r="E188" s="1" t="s">
        <v>1</v>
      </c>
      <c r="F188" s="1" t="s">
        <v>18</v>
      </c>
      <c r="G188" s="1">
        <v>25</v>
      </c>
      <c r="I188" s="1">
        <v>42</v>
      </c>
      <c r="J188" s="2">
        <v>12082.94</v>
      </c>
    </row>
    <row r="189" spans="2:10" hidden="1" outlineLevel="1" x14ac:dyDescent="0.2">
      <c r="B189" s="32"/>
      <c r="E189" s="1" t="s">
        <v>1</v>
      </c>
      <c r="F189" s="1" t="s">
        <v>18</v>
      </c>
      <c r="G189" s="1">
        <v>27</v>
      </c>
      <c r="I189" s="1">
        <v>6</v>
      </c>
      <c r="J189" s="2">
        <v>8019.7</v>
      </c>
    </row>
    <row r="190" spans="2:10" hidden="1" outlineLevel="1" x14ac:dyDescent="0.2">
      <c r="B190" s="32"/>
      <c r="E190" s="1" t="s">
        <v>1</v>
      </c>
      <c r="F190" s="1" t="s">
        <v>18</v>
      </c>
      <c r="G190" s="1">
        <v>27</v>
      </c>
      <c r="I190" s="1">
        <v>28</v>
      </c>
      <c r="J190" s="2">
        <v>11234.4</v>
      </c>
    </row>
    <row r="191" spans="2:10" hidden="1" outlineLevel="1" x14ac:dyDescent="0.2">
      <c r="B191" s="32"/>
      <c r="E191" s="1" t="s">
        <v>1</v>
      </c>
      <c r="F191" s="1" t="s">
        <v>18</v>
      </c>
      <c r="G191" s="1">
        <v>27</v>
      </c>
      <c r="I191" s="1">
        <v>55</v>
      </c>
      <c r="J191" s="2">
        <v>27575.68</v>
      </c>
    </row>
    <row r="192" spans="2:10" hidden="1" outlineLevel="1" x14ac:dyDescent="0.2">
      <c r="B192" s="32"/>
      <c r="E192" s="1" t="s">
        <v>1</v>
      </c>
      <c r="F192" s="1" t="s">
        <v>18</v>
      </c>
      <c r="G192" s="1">
        <v>27</v>
      </c>
      <c r="I192" s="1">
        <v>64</v>
      </c>
      <c r="J192" s="2">
        <v>11505.02</v>
      </c>
    </row>
    <row r="193" spans="2:10" hidden="1" outlineLevel="1" x14ac:dyDescent="0.2">
      <c r="B193" s="32"/>
      <c r="E193" s="1" t="s">
        <v>1</v>
      </c>
      <c r="F193" s="1" t="s">
        <v>18</v>
      </c>
      <c r="G193" s="1">
        <v>27</v>
      </c>
      <c r="I193" s="1">
        <v>66</v>
      </c>
      <c r="J193" s="2">
        <v>10199.52</v>
      </c>
    </row>
    <row r="194" spans="2:10" hidden="1" outlineLevel="1" x14ac:dyDescent="0.2">
      <c r="B194" s="32"/>
      <c r="E194" s="1" t="s">
        <v>1</v>
      </c>
      <c r="F194" s="1" t="s">
        <v>18</v>
      </c>
      <c r="G194" s="1">
        <v>27</v>
      </c>
      <c r="I194" s="1">
        <v>75</v>
      </c>
      <c r="J194" s="2">
        <v>12620</v>
      </c>
    </row>
    <row r="195" spans="2:10" hidden="1" outlineLevel="1" x14ac:dyDescent="0.2">
      <c r="B195" s="32"/>
      <c r="E195" s="1" t="s">
        <v>1</v>
      </c>
      <c r="F195" s="1" t="s">
        <v>16</v>
      </c>
      <c r="G195" s="1">
        <v>3</v>
      </c>
      <c r="I195" s="1">
        <v>18</v>
      </c>
      <c r="J195" s="2">
        <v>5495.36</v>
      </c>
    </row>
    <row r="196" spans="2:10" hidden="1" outlineLevel="1" x14ac:dyDescent="0.2">
      <c r="B196" s="32"/>
      <c r="E196" s="1" t="s">
        <v>1</v>
      </c>
      <c r="F196" s="1" t="s">
        <v>16</v>
      </c>
      <c r="G196" s="1">
        <v>3</v>
      </c>
      <c r="I196" s="1">
        <v>142</v>
      </c>
      <c r="J196" s="2">
        <v>7720.2800000000007</v>
      </c>
    </row>
    <row r="197" spans="2:10" hidden="1" outlineLevel="1" x14ac:dyDescent="0.2">
      <c r="B197" s="32"/>
      <c r="E197" s="1" t="s">
        <v>1</v>
      </c>
      <c r="F197" s="1" t="s">
        <v>16</v>
      </c>
      <c r="G197" s="1">
        <v>8</v>
      </c>
      <c r="I197" s="1">
        <v>13</v>
      </c>
      <c r="J197" s="2">
        <v>16474.54</v>
      </c>
    </row>
    <row r="198" spans="2:10" hidden="1" outlineLevel="1" x14ac:dyDescent="0.2">
      <c r="B198" s="32"/>
      <c r="E198" s="1" t="s">
        <v>1</v>
      </c>
      <c r="F198" s="1" t="s">
        <v>16</v>
      </c>
      <c r="G198" s="1">
        <v>14</v>
      </c>
      <c r="I198" s="1">
        <v>46</v>
      </c>
      <c r="J198" s="2">
        <v>9641.9600000000009</v>
      </c>
    </row>
    <row r="199" spans="2:10" hidden="1" outlineLevel="1" x14ac:dyDescent="0.2">
      <c r="B199" s="32"/>
      <c r="E199" s="1" t="s">
        <v>1</v>
      </c>
      <c r="F199" s="1" t="s">
        <v>16</v>
      </c>
      <c r="G199" s="1">
        <v>16</v>
      </c>
      <c r="I199" s="1">
        <v>27</v>
      </c>
      <c r="J199" s="2">
        <v>7431.7</v>
      </c>
    </row>
    <row r="200" spans="2:10" hidden="1" outlineLevel="1" x14ac:dyDescent="0.2">
      <c r="B200" s="32"/>
      <c r="E200" s="1" t="s">
        <v>1</v>
      </c>
      <c r="F200" s="1" t="s">
        <v>16</v>
      </c>
      <c r="G200" s="1">
        <v>19</v>
      </c>
      <c r="I200" s="1">
        <v>83</v>
      </c>
      <c r="J200" s="2">
        <v>7388.62</v>
      </c>
    </row>
    <row r="201" spans="2:10" hidden="1" outlineLevel="1" x14ac:dyDescent="0.2">
      <c r="B201" s="32"/>
      <c r="E201" s="1" t="s">
        <v>1</v>
      </c>
      <c r="F201" s="1" t="s">
        <v>16</v>
      </c>
      <c r="G201" s="1">
        <v>22</v>
      </c>
      <c r="I201" s="1">
        <v>51</v>
      </c>
      <c r="J201" s="2">
        <v>9425.16</v>
      </c>
    </row>
    <row r="202" spans="2:10" hidden="1" outlineLevel="1" x14ac:dyDescent="0.2">
      <c r="B202" s="32"/>
      <c r="E202" s="1" t="s">
        <v>1</v>
      </c>
      <c r="F202" s="1" t="s">
        <v>16</v>
      </c>
      <c r="G202" s="1">
        <v>22</v>
      </c>
      <c r="I202" s="1">
        <v>52</v>
      </c>
      <c r="J202" s="2">
        <v>6106.92</v>
      </c>
    </row>
    <row r="203" spans="2:10" hidden="1" outlineLevel="1" x14ac:dyDescent="0.2">
      <c r="B203" s="32"/>
      <c r="E203" s="1" t="s">
        <v>1</v>
      </c>
      <c r="F203" s="1" t="s">
        <v>16</v>
      </c>
      <c r="G203" s="1">
        <v>24</v>
      </c>
      <c r="I203" s="1">
        <v>32</v>
      </c>
      <c r="J203" s="2">
        <v>7288.7</v>
      </c>
    </row>
    <row r="204" spans="2:10" hidden="1" outlineLevel="1" x14ac:dyDescent="0.2">
      <c r="B204" s="32"/>
      <c r="E204" s="1" t="s">
        <v>1</v>
      </c>
      <c r="F204" s="1" t="s">
        <v>16</v>
      </c>
      <c r="G204" s="1" t="s">
        <v>47</v>
      </c>
      <c r="I204" s="1">
        <v>43</v>
      </c>
      <c r="J204" s="2">
        <v>9897.630000000001</v>
      </c>
    </row>
    <row r="205" spans="2:10" hidden="1" outlineLevel="1" x14ac:dyDescent="0.2">
      <c r="B205" s="32"/>
      <c r="E205" s="1" t="s">
        <v>1</v>
      </c>
      <c r="F205" s="1" t="s">
        <v>16</v>
      </c>
      <c r="G205" s="1">
        <v>29</v>
      </c>
      <c r="I205" s="1">
        <v>43</v>
      </c>
      <c r="J205" s="2">
        <v>5234.24</v>
      </c>
    </row>
    <row r="206" spans="2:10" hidden="1" outlineLevel="1" x14ac:dyDescent="0.2">
      <c r="B206" s="32"/>
      <c r="E206" s="1" t="s">
        <v>1</v>
      </c>
      <c r="F206" s="1" t="s">
        <v>16</v>
      </c>
      <c r="G206" s="1">
        <v>31</v>
      </c>
      <c r="I206" s="1">
        <v>44</v>
      </c>
      <c r="J206" s="2">
        <v>4974.1400000000003</v>
      </c>
    </row>
    <row r="207" spans="2:10" hidden="1" outlineLevel="1" x14ac:dyDescent="0.2">
      <c r="B207" s="32"/>
      <c r="E207" s="1" t="s">
        <v>1</v>
      </c>
      <c r="F207" s="1" t="s">
        <v>16</v>
      </c>
      <c r="G207" s="1">
        <v>45</v>
      </c>
      <c r="I207" s="1">
        <v>1</v>
      </c>
      <c r="J207" s="2">
        <v>4023.2000000000003</v>
      </c>
    </row>
    <row r="208" spans="2:10" hidden="1" outlineLevel="1" x14ac:dyDescent="0.2">
      <c r="B208" s="32"/>
      <c r="E208" s="1" t="s">
        <v>1</v>
      </c>
      <c r="F208" s="1" t="s">
        <v>16</v>
      </c>
      <c r="G208" s="1">
        <v>45</v>
      </c>
      <c r="I208" s="1">
        <v>26</v>
      </c>
      <c r="J208" s="2">
        <v>9531.58</v>
      </c>
    </row>
    <row r="209" spans="2:10" hidden="1" outlineLevel="1" x14ac:dyDescent="0.2">
      <c r="B209" s="32"/>
      <c r="E209" s="1" t="s">
        <v>1</v>
      </c>
      <c r="F209" s="1" t="s">
        <v>16</v>
      </c>
      <c r="G209" s="1">
        <v>45</v>
      </c>
      <c r="I209" s="1">
        <v>107</v>
      </c>
      <c r="J209" s="2">
        <v>5068.21</v>
      </c>
    </row>
    <row r="210" spans="2:10" hidden="1" outlineLevel="1" x14ac:dyDescent="0.2">
      <c r="B210" s="32"/>
      <c r="E210" s="1" t="s">
        <v>1</v>
      </c>
      <c r="F210" s="1" t="s">
        <v>15</v>
      </c>
      <c r="G210" s="1">
        <v>1</v>
      </c>
      <c r="I210" s="1">
        <v>29</v>
      </c>
      <c r="J210" s="2">
        <v>6630.58</v>
      </c>
    </row>
    <row r="211" spans="2:10" hidden="1" outlineLevel="1" x14ac:dyDescent="0.2">
      <c r="B211" s="32"/>
      <c r="E211" s="1" t="s">
        <v>1</v>
      </c>
      <c r="F211" s="1" t="s">
        <v>15</v>
      </c>
      <c r="G211" s="1">
        <v>3</v>
      </c>
      <c r="I211" s="1">
        <v>18</v>
      </c>
      <c r="J211" s="2">
        <v>10999.82</v>
      </c>
    </row>
    <row r="212" spans="2:10" hidden="1" outlineLevel="1" x14ac:dyDescent="0.2">
      <c r="B212" s="32"/>
      <c r="E212" s="1" t="s">
        <v>1</v>
      </c>
      <c r="F212" s="1" t="s">
        <v>15</v>
      </c>
      <c r="G212" s="1">
        <v>5</v>
      </c>
      <c r="I212" s="1">
        <v>16</v>
      </c>
      <c r="J212" s="2">
        <v>5902.96</v>
      </c>
    </row>
    <row r="213" spans="2:10" hidden="1" outlineLevel="1" x14ac:dyDescent="0.2">
      <c r="B213" s="32"/>
      <c r="E213" s="1" t="s">
        <v>1</v>
      </c>
      <c r="F213" s="1" t="s">
        <v>15</v>
      </c>
      <c r="G213" s="1">
        <v>7</v>
      </c>
      <c r="I213" s="1">
        <v>29</v>
      </c>
      <c r="J213" s="2">
        <v>4730.7</v>
      </c>
    </row>
    <row r="214" spans="2:10" hidden="1" outlineLevel="1" x14ac:dyDescent="0.2">
      <c r="B214" s="32"/>
      <c r="E214" s="1" t="s">
        <v>1</v>
      </c>
      <c r="F214" s="1" t="s">
        <v>15</v>
      </c>
      <c r="G214" s="1">
        <v>7</v>
      </c>
      <c r="I214" s="1">
        <v>31</v>
      </c>
      <c r="J214" s="2">
        <v>29412.93</v>
      </c>
    </row>
    <row r="215" spans="2:10" hidden="1" outlineLevel="1" x14ac:dyDescent="0.2">
      <c r="B215" s="32"/>
      <c r="E215" s="1" t="s">
        <v>1</v>
      </c>
      <c r="F215" s="1" t="s">
        <v>15</v>
      </c>
      <c r="G215" s="1">
        <v>9</v>
      </c>
      <c r="I215" s="1">
        <v>17</v>
      </c>
      <c r="J215" s="2">
        <v>28997.010000000002</v>
      </c>
    </row>
    <row r="216" spans="2:10" hidden="1" outlineLevel="1" x14ac:dyDescent="0.2">
      <c r="B216" s="32"/>
      <c r="E216" s="1" t="s">
        <v>1</v>
      </c>
      <c r="F216" s="1" t="s">
        <v>15</v>
      </c>
      <c r="G216" s="1">
        <v>11</v>
      </c>
      <c r="I216" s="1">
        <v>78</v>
      </c>
      <c r="J216" s="2">
        <v>5401.05</v>
      </c>
    </row>
    <row r="217" spans="2:10" hidden="1" outlineLevel="1" x14ac:dyDescent="0.2">
      <c r="B217" s="32"/>
      <c r="E217" s="1" t="s">
        <v>1</v>
      </c>
      <c r="F217" s="1" t="s">
        <v>15</v>
      </c>
      <c r="G217" s="1">
        <v>13</v>
      </c>
      <c r="I217" s="1">
        <v>20</v>
      </c>
      <c r="J217" s="2">
        <v>5169.87</v>
      </c>
    </row>
    <row r="218" spans="2:10" hidden="1" outlineLevel="1" x14ac:dyDescent="0.2">
      <c r="B218" s="32"/>
      <c r="E218" s="1" t="s">
        <v>1</v>
      </c>
      <c r="F218" s="1" t="s">
        <v>15</v>
      </c>
      <c r="G218" s="1">
        <v>13</v>
      </c>
      <c r="I218" s="1">
        <v>29</v>
      </c>
      <c r="J218" s="2">
        <v>12659.720000000001</v>
      </c>
    </row>
    <row r="219" spans="2:10" hidden="1" outlineLevel="1" x14ac:dyDescent="0.2">
      <c r="B219" s="32"/>
      <c r="E219" s="1" t="s">
        <v>1</v>
      </c>
      <c r="F219" s="1" t="s">
        <v>15</v>
      </c>
      <c r="G219" s="1">
        <v>13</v>
      </c>
      <c r="I219" s="1">
        <v>68</v>
      </c>
      <c r="J219" s="2">
        <v>8451.36</v>
      </c>
    </row>
    <row r="220" spans="2:10" hidden="1" outlineLevel="1" x14ac:dyDescent="0.2">
      <c r="B220" s="32"/>
      <c r="E220" s="1" t="s">
        <v>1</v>
      </c>
      <c r="F220" s="1" t="s">
        <v>15</v>
      </c>
      <c r="G220" s="1">
        <v>13</v>
      </c>
      <c r="I220" s="1">
        <v>79</v>
      </c>
      <c r="J220" s="2">
        <v>4289.8900000000003</v>
      </c>
    </row>
    <row r="221" spans="2:10" hidden="1" outlineLevel="1" x14ac:dyDescent="0.2">
      <c r="B221" s="32"/>
      <c r="E221" s="1" t="s">
        <v>1</v>
      </c>
      <c r="F221" s="1" t="s">
        <v>14</v>
      </c>
      <c r="G221" s="1">
        <v>2</v>
      </c>
      <c r="I221" s="1">
        <v>29</v>
      </c>
      <c r="J221" s="2">
        <v>13528.02</v>
      </c>
    </row>
    <row r="222" spans="2:10" hidden="1" outlineLevel="1" x14ac:dyDescent="0.2">
      <c r="B222" s="32"/>
      <c r="E222" s="1" t="s">
        <v>1</v>
      </c>
      <c r="F222" s="1" t="s">
        <v>14</v>
      </c>
      <c r="G222" s="1">
        <v>10</v>
      </c>
      <c r="I222" s="1">
        <v>56</v>
      </c>
      <c r="J222" s="2">
        <v>6911.85</v>
      </c>
    </row>
    <row r="223" spans="2:10" hidden="1" outlineLevel="1" x14ac:dyDescent="0.2">
      <c r="B223" s="32"/>
      <c r="E223" s="1" t="s">
        <v>1</v>
      </c>
      <c r="F223" s="1" t="s">
        <v>14</v>
      </c>
      <c r="G223" s="1">
        <v>24</v>
      </c>
      <c r="I223" s="1">
        <v>54</v>
      </c>
      <c r="J223" s="2">
        <v>6773.57</v>
      </c>
    </row>
    <row r="224" spans="2:10" hidden="1" outlineLevel="1" x14ac:dyDescent="0.2">
      <c r="B224" s="32"/>
      <c r="E224" s="1" t="s">
        <v>1</v>
      </c>
      <c r="F224" s="1" t="s">
        <v>14</v>
      </c>
      <c r="G224" s="1">
        <v>34</v>
      </c>
      <c r="I224" s="1">
        <v>4</v>
      </c>
      <c r="J224" s="2">
        <v>26782.010000000002</v>
      </c>
    </row>
    <row r="225" spans="2:10" hidden="1" outlineLevel="1" x14ac:dyDescent="0.2">
      <c r="B225" s="32"/>
      <c r="E225" s="1" t="s">
        <v>1</v>
      </c>
      <c r="F225" s="1" t="s">
        <v>13</v>
      </c>
      <c r="G225" s="1">
        <v>7</v>
      </c>
      <c r="I225" s="1">
        <v>75</v>
      </c>
      <c r="J225" s="2">
        <v>13793.81</v>
      </c>
    </row>
    <row r="226" spans="2:10" hidden="1" outlineLevel="1" x14ac:dyDescent="0.2">
      <c r="B226" s="32"/>
      <c r="E226" s="1" t="s">
        <v>1</v>
      </c>
      <c r="F226" s="1" t="s">
        <v>13</v>
      </c>
      <c r="G226" s="1">
        <v>7</v>
      </c>
      <c r="I226" s="1">
        <v>76</v>
      </c>
      <c r="J226" s="2">
        <v>58051.79</v>
      </c>
    </row>
    <row r="227" spans="2:10" hidden="1" outlineLevel="1" x14ac:dyDescent="0.2">
      <c r="B227" s="32"/>
      <c r="E227" s="1" t="s">
        <v>1</v>
      </c>
      <c r="F227" s="1" t="s">
        <v>13</v>
      </c>
      <c r="G227" s="1">
        <v>9</v>
      </c>
      <c r="I227" s="1">
        <v>38</v>
      </c>
      <c r="J227" s="2">
        <v>7530.3</v>
      </c>
    </row>
    <row r="228" spans="2:10" hidden="1" outlineLevel="1" x14ac:dyDescent="0.2">
      <c r="B228" s="32"/>
      <c r="E228" s="1" t="s">
        <v>1</v>
      </c>
      <c r="F228" s="1" t="s">
        <v>0</v>
      </c>
      <c r="G228" s="1">
        <v>1</v>
      </c>
      <c r="I228" s="1">
        <v>24</v>
      </c>
      <c r="J228" s="2">
        <v>5163.09</v>
      </c>
    </row>
    <row r="229" spans="2:10" hidden="1" outlineLevel="1" x14ac:dyDescent="0.2">
      <c r="B229" s="32"/>
      <c r="E229" s="1" t="s">
        <v>1</v>
      </c>
      <c r="F229" s="1" t="s">
        <v>0</v>
      </c>
      <c r="G229" s="1">
        <v>1</v>
      </c>
      <c r="I229" s="1">
        <v>56</v>
      </c>
      <c r="J229" s="2">
        <v>4321.2700000000004</v>
      </c>
    </row>
    <row r="230" spans="2:10" hidden="1" outlineLevel="1" x14ac:dyDescent="0.2">
      <c r="B230" s="32"/>
      <c r="E230" s="1" t="s">
        <v>1</v>
      </c>
      <c r="F230" s="1" t="s">
        <v>0</v>
      </c>
      <c r="G230" s="1">
        <v>1</v>
      </c>
      <c r="I230" s="1">
        <v>76</v>
      </c>
      <c r="J230" s="2">
        <v>21555.69</v>
      </c>
    </row>
    <row r="231" spans="2:10" hidden="1" outlineLevel="1" x14ac:dyDescent="0.2">
      <c r="B231" s="32"/>
      <c r="E231" s="1" t="s">
        <v>1</v>
      </c>
      <c r="F231" s="1" t="s">
        <v>0</v>
      </c>
      <c r="G231" s="1">
        <v>5</v>
      </c>
      <c r="I231" s="1">
        <v>52</v>
      </c>
      <c r="J231" s="2">
        <v>4052.32</v>
      </c>
    </row>
    <row r="232" spans="2:10" hidden="1" outlineLevel="1" x14ac:dyDescent="0.2">
      <c r="B232" s="32"/>
      <c r="E232" s="1" t="s">
        <v>1</v>
      </c>
      <c r="F232" s="1" t="s">
        <v>0</v>
      </c>
      <c r="G232" s="1">
        <v>7</v>
      </c>
      <c r="I232" s="1">
        <v>4</v>
      </c>
      <c r="J232" s="2">
        <v>7733.9800000000005</v>
      </c>
    </row>
    <row r="233" spans="2:10" hidden="1" outlineLevel="1" x14ac:dyDescent="0.2">
      <c r="B233" s="32"/>
      <c r="E233" s="1" t="s">
        <v>1</v>
      </c>
      <c r="F233" s="1" t="s">
        <v>0</v>
      </c>
      <c r="G233" s="1">
        <v>7</v>
      </c>
      <c r="I233" s="1">
        <v>33</v>
      </c>
      <c r="J233" s="2">
        <v>17162.04</v>
      </c>
    </row>
    <row r="234" spans="2:10" hidden="1" outlineLevel="1" x14ac:dyDescent="0.2">
      <c r="B234" s="32"/>
      <c r="E234" s="1" t="s">
        <v>1</v>
      </c>
      <c r="F234" s="1" t="s">
        <v>0</v>
      </c>
      <c r="G234" s="1">
        <v>9</v>
      </c>
      <c r="I234" s="1">
        <v>44</v>
      </c>
      <c r="J234" s="2">
        <v>16774.18</v>
      </c>
    </row>
    <row r="235" spans="2:10" hidden="1" outlineLevel="1" x14ac:dyDescent="0.2">
      <c r="B235" s="32"/>
      <c r="E235" s="1" t="s">
        <v>1</v>
      </c>
      <c r="F235" s="1" t="s">
        <v>0</v>
      </c>
      <c r="G235" s="1">
        <v>9</v>
      </c>
      <c r="I235" s="1">
        <v>46</v>
      </c>
      <c r="J235" s="2">
        <v>8909.07</v>
      </c>
    </row>
    <row r="236" spans="2:10" hidden="1" outlineLevel="1" x14ac:dyDescent="0.2">
      <c r="B236" s="32"/>
      <c r="E236" s="1" t="s">
        <v>1</v>
      </c>
      <c r="F236" s="1" t="s">
        <v>0</v>
      </c>
      <c r="G236" s="1">
        <v>9</v>
      </c>
      <c r="I236" s="1">
        <v>61</v>
      </c>
      <c r="J236" s="2">
        <v>9377.6099999999988</v>
      </c>
    </row>
    <row r="237" spans="2:10" hidden="1" outlineLevel="1" x14ac:dyDescent="0.2">
      <c r="B237" s="32"/>
      <c r="E237" s="1" t="s">
        <v>1</v>
      </c>
      <c r="F237" s="1" t="s">
        <v>0</v>
      </c>
      <c r="G237" s="1">
        <v>9</v>
      </c>
      <c r="I237" s="1">
        <v>80</v>
      </c>
      <c r="J237" s="2">
        <v>21519.58</v>
      </c>
    </row>
    <row r="238" spans="2:10" hidden="1" outlineLevel="1" x14ac:dyDescent="0.2">
      <c r="B238" s="32"/>
      <c r="E238" s="1" t="s">
        <v>1</v>
      </c>
      <c r="F238" s="1" t="s">
        <v>0</v>
      </c>
      <c r="G238" s="1">
        <v>13</v>
      </c>
      <c r="I238" s="1">
        <v>17</v>
      </c>
      <c r="J238" s="2">
        <v>4918.1400000000003</v>
      </c>
    </row>
    <row r="239" spans="2:10" hidden="1" outlineLevel="1" x14ac:dyDescent="0.2">
      <c r="B239" s="32"/>
      <c r="E239" s="1" t="s">
        <v>1</v>
      </c>
      <c r="F239" s="1" t="s">
        <v>0</v>
      </c>
      <c r="G239" s="1">
        <v>13</v>
      </c>
      <c r="I239" s="1">
        <v>38</v>
      </c>
      <c r="J239" s="2">
        <v>4520.71</v>
      </c>
    </row>
    <row r="240" spans="2:10" hidden="1" outlineLevel="1" x14ac:dyDescent="0.2">
      <c r="B240" s="32"/>
      <c r="E240" s="1" t="s">
        <v>1</v>
      </c>
      <c r="F240" s="1" t="s">
        <v>0</v>
      </c>
      <c r="G240" s="1">
        <v>13</v>
      </c>
      <c r="I240" s="1">
        <v>42</v>
      </c>
      <c r="J240" s="2">
        <v>5018.41</v>
      </c>
    </row>
    <row r="241" spans="2:10" hidden="1" outlineLevel="1" x14ac:dyDescent="0.2">
      <c r="B241" s="32"/>
      <c r="E241" s="1" t="s">
        <v>1</v>
      </c>
      <c r="F241" s="1" t="s">
        <v>0</v>
      </c>
      <c r="G241" s="1">
        <v>15</v>
      </c>
      <c r="I241" s="1">
        <v>10</v>
      </c>
      <c r="J241" s="2">
        <v>4739.28</v>
      </c>
    </row>
    <row r="242" spans="2:10" hidden="1" outlineLevel="1" x14ac:dyDescent="0.2">
      <c r="B242" s="32"/>
      <c r="E242" s="1" t="s">
        <v>1</v>
      </c>
      <c r="F242" s="1" t="s">
        <v>9</v>
      </c>
      <c r="G242" s="1">
        <v>9</v>
      </c>
      <c r="I242" s="1">
        <v>407</v>
      </c>
      <c r="J242" s="2">
        <v>4072.42</v>
      </c>
    </row>
    <row r="243" spans="2:10" hidden="1" outlineLevel="1" x14ac:dyDescent="0.2">
      <c r="B243" s="32"/>
      <c r="E243" s="1" t="s">
        <v>1</v>
      </c>
      <c r="F243" s="1" t="s">
        <v>9</v>
      </c>
      <c r="G243" s="1">
        <v>9</v>
      </c>
      <c r="I243" s="1">
        <v>410</v>
      </c>
      <c r="J243" s="2">
        <v>9035.02</v>
      </c>
    </row>
    <row r="244" spans="2:10" hidden="1" outlineLevel="1" x14ac:dyDescent="0.2">
      <c r="B244" s="32"/>
      <c r="E244" s="1" t="s">
        <v>1</v>
      </c>
      <c r="F244" s="1" t="s">
        <v>9</v>
      </c>
      <c r="G244" s="1">
        <v>11</v>
      </c>
      <c r="I244" s="1">
        <v>2</v>
      </c>
      <c r="J244" s="2">
        <v>31924.48</v>
      </c>
    </row>
    <row r="245" spans="2:10" hidden="1" outlineLevel="1" x14ac:dyDescent="0.2">
      <c r="B245" s="32"/>
      <c r="E245" s="1" t="s">
        <v>1</v>
      </c>
      <c r="F245" s="1" t="s">
        <v>9</v>
      </c>
      <c r="G245" s="1">
        <v>11</v>
      </c>
      <c r="I245" s="1">
        <v>15</v>
      </c>
      <c r="J245" s="2">
        <v>14461.2</v>
      </c>
    </row>
    <row r="246" spans="2:10" hidden="1" outlineLevel="1" x14ac:dyDescent="0.2">
      <c r="B246" s="32"/>
      <c r="E246" s="1" t="s">
        <v>1</v>
      </c>
      <c r="F246" s="1" t="s">
        <v>9</v>
      </c>
      <c r="G246" s="1">
        <v>11</v>
      </c>
      <c r="I246" s="1">
        <v>20</v>
      </c>
      <c r="J246" s="2">
        <v>16432.969999999998</v>
      </c>
    </row>
    <row r="247" spans="2:10" hidden="1" outlineLevel="1" x14ac:dyDescent="0.2">
      <c r="B247" s="32"/>
      <c r="E247" s="1" t="s">
        <v>1</v>
      </c>
      <c r="F247" s="1" t="s">
        <v>9</v>
      </c>
      <c r="G247" s="1">
        <v>11</v>
      </c>
      <c r="I247" s="1">
        <v>22</v>
      </c>
      <c r="J247" s="2">
        <v>24086.44</v>
      </c>
    </row>
    <row r="248" spans="2:10" hidden="1" outlineLevel="1" x14ac:dyDescent="0.2">
      <c r="B248" s="32"/>
      <c r="E248" s="1" t="s">
        <v>1</v>
      </c>
      <c r="F248" s="1" t="s">
        <v>9</v>
      </c>
      <c r="G248" s="1">
        <v>11</v>
      </c>
      <c r="I248" s="1">
        <v>27</v>
      </c>
      <c r="J248" s="2">
        <v>5069.9400000000005</v>
      </c>
    </row>
    <row r="249" spans="2:10" hidden="1" outlineLevel="1" x14ac:dyDescent="0.2">
      <c r="B249" s="32"/>
      <c r="E249" s="1" t="s">
        <v>1</v>
      </c>
      <c r="F249" s="1" t="s">
        <v>9</v>
      </c>
      <c r="G249" s="1">
        <v>11</v>
      </c>
      <c r="I249" s="1">
        <v>31</v>
      </c>
      <c r="J249" s="2">
        <v>16318.4</v>
      </c>
    </row>
    <row r="250" spans="2:10" hidden="1" outlineLevel="1" x14ac:dyDescent="0.2">
      <c r="B250" s="32"/>
      <c r="E250" s="1" t="s">
        <v>1</v>
      </c>
      <c r="F250" s="1" t="s">
        <v>9</v>
      </c>
      <c r="G250" s="1">
        <v>11</v>
      </c>
      <c r="I250" s="1">
        <v>35</v>
      </c>
      <c r="J250" s="2">
        <v>26556.04</v>
      </c>
    </row>
    <row r="251" spans="2:10" hidden="1" outlineLevel="1" x14ac:dyDescent="0.2">
      <c r="B251" s="32"/>
      <c r="E251" s="1" t="s">
        <v>1</v>
      </c>
      <c r="F251" s="1" t="s">
        <v>9</v>
      </c>
      <c r="G251" s="1">
        <v>11</v>
      </c>
      <c r="I251" s="1">
        <v>40</v>
      </c>
      <c r="J251" s="2">
        <v>5752.6</v>
      </c>
    </row>
    <row r="252" spans="2:10" hidden="1" outlineLevel="1" x14ac:dyDescent="0.2">
      <c r="B252" s="32"/>
      <c r="E252" s="1" t="s">
        <v>1</v>
      </c>
      <c r="F252" s="1" t="s">
        <v>9</v>
      </c>
      <c r="G252" s="1">
        <v>11</v>
      </c>
      <c r="I252" s="1">
        <v>43</v>
      </c>
      <c r="J252" s="2">
        <v>32290.959999999999</v>
      </c>
    </row>
    <row r="253" spans="2:10" hidden="1" outlineLevel="1" x14ac:dyDescent="0.2">
      <c r="B253" s="32"/>
      <c r="E253" s="1" t="s">
        <v>1</v>
      </c>
      <c r="F253" s="1" t="s">
        <v>9</v>
      </c>
      <c r="G253" s="1">
        <v>11</v>
      </c>
      <c r="I253" s="1">
        <v>46</v>
      </c>
      <c r="J253" s="2">
        <v>17323.16</v>
      </c>
    </row>
    <row r="254" spans="2:10" hidden="1" outlineLevel="1" x14ac:dyDescent="0.2">
      <c r="B254" s="32"/>
      <c r="E254" s="1" t="s">
        <v>1</v>
      </c>
      <c r="F254" s="1" t="s">
        <v>9</v>
      </c>
      <c r="G254" s="1">
        <v>11</v>
      </c>
      <c r="I254" s="1">
        <v>51</v>
      </c>
      <c r="J254" s="2">
        <v>31924.48</v>
      </c>
    </row>
    <row r="255" spans="2:10" hidden="1" outlineLevel="1" x14ac:dyDescent="0.2">
      <c r="B255" s="32"/>
      <c r="E255" s="1" t="s">
        <v>1</v>
      </c>
      <c r="F255" s="1" t="s">
        <v>9</v>
      </c>
      <c r="G255" s="1">
        <v>11</v>
      </c>
      <c r="I255" s="1">
        <v>66</v>
      </c>
      <c r="J255" s="2">
        <v>8859.64</v>
      </c>
    </row>
    <row r="256" spans="2:10" hidden="1" outlineLevel="1" x14ac:dyDescent="0.2">
      <c r="B256" s="32"/>
      <c r="E256" s="1" t="s">
        <v>1</v>
      </c>
      <c r="F256" s="1" t="s">
        <v>9</v>
      </c>
      <c r="G256" s="1">
        <v>11</v>
      </c>
      <c r="I256" s="1">
        <v>67</v>
      </c>
      <c r="J256" s="2">
        <v>5463.16</v>
      </c>
    </row>
    <row r="257" spans="2:10" hidden="1" outlineLevel="1" x14ac:dyDescent="0.2">
      <c r="B257" s="32"/>
      <c r="E257" s="1" t="s">
        <v>1</v>
      </c>
      <c r="F257" s="1" t="s">
        <v>9</v>
      </c>
      <c r="G257" s="1">
        <v>11</v>
      </c>
      <c r="I257" s="1">
        <v>72</v>
      </c>
      <c r="J257" s="2">
        <v>10735.92</v>
      </c>
    </row>
    <row r="258" spans="2:10" hidden="1" outlineLevel="1" x14ac:dyDescent="0.2">
      <c r="B258" s="32"/>
      <c r="E258" s="1" t="s">
        <v>1</v>
      </c>
      <c r="F258" s="1" t="s">
        <v>9</v>
      </c>
      <c r="G258" s="1">
        <v>11</v>
      </c>
      <c r="I258" s="1">
        <v>74</v>
      </c>
      <c r="J258" s="2">
        <v>50167.040000000001</v>
      </c>
    </row>
    <row r="259" spans="2:10" hidden="1" outlineLevel="1" x14ac:dyDescent="0.2">
      <c r="B259" s="32"/>
      <c r="E259" s="1" t="s">
        <v>1</v>
      </c>
      <c r="F259" s="1" t="s">
        <v>9</v>
      </c>
      <c r="G259" s="1">
        <v>11</v>
      </c>
      <c r="I259" s="1">
        <v>87</v>
      </c>
      <c r="J259" s="2">
        <v>9845.08</v>
      </c>
    </row>
    <row r="260" spans="2:10" hidden="1" outlineLevel="1" x14ac:dyDescent="0.2">
      <c r="B260" s="32"/>
      <c r="E260" s="1" t="s">
        <v>1</v>
      </c>
      <c r="F260" s="1" t="s">
        <v>9</v>
      </c>
      <c r="G260" s="1">
        <v>11</v>
      </c>
      <c r="I260" s="1">
        <v>91</v>
      </c>
      <c r="J260" s="2">
        <v>10256.120000000001</v>
      </c>
    </row>
    <row r="261" spans="2:10" hidden="1" outlineLevel="1" x14ac:dyDescent="0.2">
      <c r="B261" s="32"/>
      <c r="E261" s="1" t="s">
        <v>1</v>
      </c>
      <c r="F261" s="1" t="s">
        <v>9</v>
      </c>
      <c r="G261" s="1">
        <v>11</v>
      </c>
      <c r="I261" s="1">
        <v>92</v>
      </c>
      <c r="J261" s="2">
        <v>14703.84</v>
      </c>
    </row>
    <row r="262" spans="2:10" hidden="1" outlineLevel="1" x14ac:dyDescent="0.2">
      <c r="B262" s="32"/>
      <c r="E262" s="1" t="s">
        <v>1</v>
      </c>
      <c r="F262" s="1" t="s">
        <v>9</v>
      </c>
      <c r="G262" s="1">
        <v>11</v>
      </c>
      <c r="I262" s="1">
        <v>94</v>
      </c>
      <c r="J262" s="2">
        <v>37802.720000000001</v>
      </c>
    </row>
    <row r="263" spans="2:10" hidden="1" outlineLevel="1" x14ac:dyDescent="0.2">
      <c r="B263" s="32"/>
      <c r="E263" s="1" t="s">
        <v>1</v>
      </c>
      <c r="F263" s="1" t="s">
        <v>9</v>
      </c>
      <c r="G263" s="1">
        <v>11</v>
      </c>
      <c r="I263" s="1">
        <v>96</v>
      </c>
      <c r="J263" s="2">
        <v>22851.64</v>
      </c>
    </row>
    <row r="264" spans="2:10" hidden="1" outlineLevel="1" x14ac:dyDescent="0.2">
      <c r="B264" s="32"/>
      <c r="E264" s="1" t="s">
        <v>1</v>
      </c>
      <c r="F264" s="1" t="s">
        <v>9</v>
      </c>
      <c r="G264" s="1">
        <v>11</v>
      </c>
      <c r="I264" s="1">
        <v>106</v>
      </c>
      <c r="J264" s="2">
        <v>5463.16</v>
      </c>
    </row>
    <row r="265" spans="2:10" hidden="1" outlineLevel="1" x14ac:dyDescent="0.2">
      <c r="B265" s="32"/>
      <c r="E265" s="1" t="s">
        <v>1</v>
      </c>
      <c r="F265" s="1" t="s">
        <v>9</v>
      </c>
      <c r="G265" s="1">
        <v>11</v>
      </c>
      <c r="I265" s="1">
        <v>107</v>
      </c>
      <c r="J265" s="2">
        <v>24273.760000000002</v>
      </c>
    </row>
    <row r="266" spans="2:10" hidden="1" outlineLevel="1" x14ac:dyDescent="0.2">
      <c r="B266" s="32"/>
      <c r="E266" s="1" t="s">
        <v>1</v>
      </c>
      <c r="F266" s="1" t="s">
        <v>9</v>
      </c>
      <c r="G266" s="1">
        <v>12</v>
      </c>
      <c r="I266" s="1">
        <v>1</v>
      </c>
      <c r="J266" s="2">
        <v>14993.970000000001</v>
      </c>
    </row>
    <row r="267" spans="2:10" hidden="1" outlineLevel="1" x14ac:dyDescent="0.2">
      <c r="B267" s="32"/>
      <c r="E267" s="1" t="s">
        <v>1</v>
      </c>
      <c r="F267" s="1" t="s">
        <v>9</v>
      </c>
      <c r="G267" s="1">
        <v>12</v>
      </c>
      <c r="I267" s="1">
        <v>5</v>
      </c>
      <c r="J267" s="2">
        <v>10793.08</v>
      </c>
    </row>
    <row r="268" spans="2:10" hidden="1" outlineLevel="1" x14ac:dyDescent="0.2">
      <c r="B268" s="32"/>
      <c r="E268" s="1" t="s">
        <v>1</v>
      </c>
      <c r="F268" s="1" t="s">
        <v>9</v>
      </c>
      <c r="G268" s="1">
        <v>12</v>
      </c>
      <c r="I268" s="1">
        <v>59</v>
      </c>
      <c r="J268" s="2">
        <v>11858.67</v>
      </c>
    </row>
    <row r="269" spans="2:10" hidden="1" outlineLevel="1" x14ac:dyDescent="0.2">
      <c r="B269" s="32"/>
      <c r="E269" s="1" t="s">
        <v>1</v>
      </c>
      <c r="F269" s="1" t="s">
        <v>9</v>
      </c>
      <c r="G269" s="1">
        <v>12</v>
      </c>
      <c r="I269" s="1">
        <v>68</v>
      </c>
      <c r="J269" s="2">
        <v>14424.170000000002</v>
      </c>
    </row>
    <row r="270" spans="2:10" hidden="1" outlineLevel="1" x14ac:dyDescent="0.2">
      <c r="B270" s="32"/>
      <c r="E270" s="1" t="s">
        <v>1</v>
      </c>
      <c r="F270" s="1" t="s">
        <v>9</v>
      </c>
      <c r="G270" s="1" t="s">
        <v>12</v>
      </c>
      <c r="I270" s="1">
        <v>10</v>
      </c>
      <c r="J270" s="2">
        <v>6721.4000000000005</v>
      </c>
    </row>
    <row r="271" spans="2:10" hidden="1" outlineLevel="1" x14ac:dyDescent="0.2">
      <c r="B271" s="32"/>
      <c r="E271" s="1" t="s">
        <v>1</v>
      </c>
      <c r="F271" s="1" t="s">
        <v>9</v>
      </c>
      <c r="G271" s="1" t="s">
        <v>12</v>
      </c>
      <c r="I271" s="1">
        <v>12</v>
      </c>
      <c r="J271" s="2">
        <v>4962.32</v>
      </c>
    </row>
    <row r="272" spans="2:10" hidden="1" outlineLevel="1" x14ac:dyDescent="0.2">
      <c r="B272" s="32"/>
      <c r="E272" s="1" t="s">
        <v>1</v>
      </c>
      <c r="F272" s="1" t="s">
        <v>9</v>
      </c>
      <c r="G272" s="1" t="s">
        <v>12</v>
      </c>
      <c r="I272" s="1">
        <v>12</v>
      </c>
      <c r="J272" s="2">
        <v>12484.050000000001</v>
      </c>
    </row>
    <row r="273" spans="2:10" hidden="1" outlineLevel="1" x14ac:dyDescent="0.2">
      <c r="B273" s="32"/>
      <c r="E273" s="1" t="s">
        <v>1</v>
      </c>
      <c r="F273" s="1" t="s">
        <v>9</v>
      </c>
      <c r="G273" s="1" t="s">
        <v>12</v>
      </c>
      <c r="I273" s="1">
        <v>54</v>
      </c>
      <c r="J273" s="2">
        <v>5218.42</v>
      </c>
    </row>
    <row r="274" spans="2:10" hidden="1" outlineLevel="1" x14ac:dyDescent="0.2">
      <c r="B274" s="32"/>
      <c r="E274" s="1" t="s">
        <v>1</v>
      </c>
      <c r="F274" s="1" t="s">
        <v>9</v>
      </c>
      <c r="G274" s="1" t="s">
        <v>12</v>
      </c>
      <c r="I274" s="1">
        <v>91</v>
      </c>
      <c r="J274" s="2">
        <v>16039.28</v>
      </c>
    </row>
    <row r="275" spans="2:10" hidden="1" outlineLevel="1" x14ac:dyDescent="0.2">
      <c r="B275" s="32"/>
      <c r="E275" s="1" t="s">
        <v>1</v>
      </c>
      <c r="F275" s="1" t="s">
        <v>9</v>
      </c>
      <c r="G275" s="1" t="s">
        <v>12</v>
      </c>
      <c r="I275" s="1">
        <v>92</v>
      </c>
      <c r="J275" s="2">
        <v>10628.97</v>
      </c>
    </row>
    <row r="276" spans="2:10" hidden="1" outlineLevel="1" x14ac:dyDescent="0.2">
      <c r="B276" s="32"/>
      <c r="E276" s="1" t="s">
        <v>1</v>
      </c>
      <c r="F276" s="1" t="s">
        <v>9</v>
      </c>
      <c r="G276" s="1" t="s">
        <v>11</v>
      </c>
      <c r="I276" s="1">
        <v>17</v>
      </c>
      <c r="J276" s="2">
        <v>38552.21</v>
      </c>
    </row>
    <row r="277" spans="2:10" hidden="1" outlineLevel="1" x14ac:dyDescent="0.2">
      <c r="B277" s="32"/>
      <c r="E277" s="1" t="s">
        <v>1</v>
      </c>
      <c r="F277" s="1" t="s">
        <v>9</v>
      </c>
      <c r="G277" s="1" t="s">
        <v>11</v>
      </c>
      <c r="I277" s="1">
        <v>26</v>
      </c>
      <c r="J277" s="2">
        <v>4763.4000000000005</v>
      </c>
    </row>
    <row r="278" spans="2:10" hidden="1" outlineLevel="1" x14ac:dyDescent="0.2">
      <c r="B278" s="32"/>
      <c r="E278" s="1" t="s">
        <v>1</v>
      </c>
      <c r="F278" s="1" t="s">
        <v>9</v>
      </c>
      <c r="G278" s="1">
        <v>13</v>
      </c>
      <c r="I278" s="1">
        <v>39</v>
      </c>
      <c r="J278" s="2">
        <v>6590.33</v>
      </c>
    </row>
    <row r="279" spans="2:10" hidden="1" outlineLevel="1" x14ac:dyDescent="0.2">
      <c r="B279" s="32"/>
      <c r="E279" s="1" t="s">
        <v>1</v>
      </c>
      <c r="F279" s="1" t="s">
        <v>9</v>
      </c>
      <c r="G279" s="1">
        <v>15</v>
      </c>
      <c r="I279" s="1">
        <v>4</v>
      </c>
      <c r="J279" s="2">
        <v>43290.86</v>
      </c>
    </row>
    <row r="280" spans="2:10" hidden="1" outlineLevel="1" x14ac:dyDescent="0.2">
      <c r="B280" s="32"/>
      <c r="E280" s="1" t="s">
        <v>1</v>
      </c>
      <c r="F280" s="1" t="s">
        <v>9</v>
      </c>
      <c r="G280" s="1">
        <v>15</v>
      </c>
      <c r="I280" s="1">
        <v>5</v>
      </c>
      <c r="J280" s="2">
        <v>13597.220000000001</v>
      </c>
    </row>
    <row r="281" spans="2:10" hidden="1" outlineLevel="1" x14ac:dyDescent="0.2">
      <c r="B281" s="32"/>
      <c r="E281" s="1" t="s">
        <v>1</v>
      </c>
      <c r="F281" s="1" t="s">
        <v>9</v>
      </c>
      <c r="G281" s="1">
        <v>15</v>
      </c>
      <c r="I281" s="1">
        <v>20</v>
      </c>
      <c r="J281" s="2">
        <v>4454.96</v>
      </c>
    </row>
    <row r="282" spans="2:10" hidden="1" outlineLevel="1" x14ac:dyDescent="0.2">
      <c r="B282" s="32"/>
      <c r="E282" s="1" t="s">
        <v>1</v>
      </c>
      <c r="F282" s="1" t="s">
        <v>9</v>
      </c>
      <c r="G282" s="1">
        <v>15</v>
      </c>
      <c r="I282" s="1">
        <v>62</v>
      </c>
      <c r="J282" s="2">
        <v>5387.64</v>
      </c>
    </row>
    <row r="283" spans="2:10" hidden="1" outlineLevel="1" x14ac:dyDescent="0.2">
      <c r="B283" s="32"/>
      <c r="E283" s="1" t="s">
        <v>1</v>
      </c>
      <c r="F283" s="1" t="s">
        <v>9</v>
      </c>
      <c r="G283" s="1">
        <v>15</v>
      </c>
      <c r="I283" s="1">
        <v>63</v>
      </c>
      <c r="J283" s="2">
        <v>4882.34</v>
      </c>
    </row>
    <row r="284" spans="2:10" hidden="1" outlineLevel="1" x14ac:dyDescent="0.2">
      <c r="B284" s="32"/>
      <c r="E284" s="1" t="s">
        <v>1</v>
      </c>
      <c r="F284" s="1" t="s">
        <v>9</v>
      </c>
      <c r="G284" s="1">
        <v>17</v>
      </c>
      <c r="I284" s="1">
        <v>2</v>
      </c>
      <c r="J284" s="2">
        <v>9001.31</v>
      </c>
    </row>
    <row r="285" spans="2:10" hidden="1" outlineLevel="1" x14ac:dyDescent="0.2">
      <c r="B285" s="32"/>
      <c r="E285" s="1" t="s">
        <v>1</v>
      </c>
      <c r="F285" s="1" t="s">
        <v>9</v>
      </c>
      <c r="G285" s="1">
        <v>17</v>
      </c>
      <c r="I285" s="1">
        <v>25</v>
      </c>
      <c r="J285" s="2">
        <v>6742.56</v>
      </c>
    </row>
    <row r="286" spans="2:10" hidden="1" outlineLevel="1" x14ac:dyDescent="0.2">
      <c r="B286" s="32"/>
      <c r="E286" s="1" t="s">
        <v>1</v>
      </c>
      <c r="F286" s="1" t="s">
        <v>9</v>
      </c>
      <c r="G286" s="1">
        <v>17</v>
      </c>
      <c r="I286" s="1">
        <v>50</v>
      </c>
      <c r="J286" s="2">
        <v>24170.510000000002</v>
      </c>
    </row>
    <row r="287" spans="2:10" hidden="1" outlineLevel="1" x14ac:dyDescent="0.2">
      <c r="B287" s="32"/>
      <c r="E287" s="1" t="s">
        <v>1</v>
      </c>
      <c r="F287" s="1" t="s">
        <v>9</v>
      </c>
      <c r="G287" s="1">
        <v>17</v>
      </c>
      <c r="I287" s="1">
        <v>107</v>
      </c>
      <c r="J287" s="2">
        <v>27776.75</v>
      </c>
    </row>
    <row r="288" spans="2:10" hidden="1" outlineLevel="1" x14ac:dyDescent="0.2">
      <c r="B288" s="32"/>
      <c r="E288" s="1" t="s">
        <v>1</v>
      </c>
      <c r="F288" s="1" t="s">
        <v>9</v>
      </c>
      <c r="G288" s="1">
        <v>17</v>
      </c>
      <c r="I288" s="1">
        <v>108</v>
      </c>
      <c r="J288" s="2">
        <v>19813.93</v>
      </c>
    </row>
    <row r="289" spans="2:10" hidden="1" outlineLevel="1" x14ac:dyDescent="0.2">
      <c r="B289" s="32"/>
      <c r="E289" s="1" t="s">
        <v>1</v>
      </c>
      <c r="F289" s="1" t="s">
        <v>9</v>
      </c>
      <c r="G289" s="1">
        <v>19</v>
      </c>
      <c r="I289" s="1">
        <v>4</v>
      </c>
      <c r="J289" s="2">
        <v>16167.48</v>
      </c>
    </row>
    <row r="290" spans="2:10" hidden="1" outlineLevel="1" x14ac:dyDescent="0.2">
      <c r="B290" s="32"/>
      <c r="E290" s="1" t="s">
        <v>1</v>
      </c>
      <c r="F290" s="1" t="s">
        <v>9</v>
      </c>
      <c r="G290" s="1">
        <v>19</v>
      </c>
      <c r="I290" s="1">
        <v>19</v>
      </c>
      <c r="J290" s="2">
        <v>15642.56</v>
      </c>
    </row>
    <row r="291" spans="2:10" hidden="1" outlineLevel="1" x14ac:dyDescent="0.2">
      <c r="B291" s="32"/>
      <c r="E291" s="1" t="s">
        <v>1</v>
      </c>
      <c r="F291" s="1" t="s">
        <v>9</v>
      </c>
      <c r="G291" s="1">
        <v>19</v>
      </c>
      <c r="I291" s="1">
        <v>50</v>
      </c>
      <c r="J291" s="2">
        <v>40466.370000000003</v>
      </c>
    </row>
    <row r="292" spans="2:10" hidden="1" outlineLevel="1" x14ac:dyDescent="0.2">
      <c r="B292" s="32"/>
      <c r="E292" s="1" t="s">
        <v>1</v>
      </c>
      <c r="F292" s="1" t="s">
        <v>9</v>
      </c>
      <c r="G292" s="1">
        <v>19</v>
      </c>
      <c r="I292" s="1">
        <v>63</v>
      </c>
      <c r="J292" s="2">
        <v>4226.6400000000003</v>
      </c>
    </row>
    <row r="293" spans="2:10" hidden="1" outlineLevel="1" x14ac:dyDescent="0.2">
      <c r="B293" s="32"/>
      <c r="E293" s="1" t="s">
        <v>1</v>
      </c>
      <c r="F293" s="1" t="s">
        <v>9</v>
      </c>
      <c r="G293" s="1">
        <v>19</v>
      </c>
      <c r="I293" s="1">
        <v>64</v>
      </c>
      <c r="J293" s="2">
        <v>4257.3</v>
      </c>
    </row>
    <row r="294" spans="2:10" hidden="1" outlineLevel="1" x14ac:dyDescent="0.2">
      <c r="B294" s="32"/>
      <c r="E294" s="1" t="s">
        <v>1</v>
      </c>
      <c r="F294" s="1" t="s">
        <v>9</v>
      </c>
      <c r="G294" s="1">
        <v>19</v>
      </c>
      <c r="I294" s="1">
        <v>74</v>
      </c>
      <c r="J294" s="2">
        <v>7551.36</v>
      </c>
    </row>
    <row r="295" spans="2:10" hidden="1" outlineLevel="1" x14ac:dyDescent="0.2">
      <c r="B295" s="32"/>
      <c r="E295" s="1" t="s">
        <v>1</v>
      </c>
      <c r="F295" s="1" t="s">
        <v>9</v>
      </c>
      <c r="G295" s="1">
        <v>23</v>
      </c>
      <c r="I295" s="1">
        <v>15</v>
      </c>
      <c r="J295" s="2">
        <v>8786.83</v>
      </c>
    </row>
    <row r="296" spans="2:10" hidden="1" outlineLevel="1" x14ac:dyDescent="0.2">
      <c r="B296" s="32"/>
      <c r="E296" s="1" t="s">
        <v>1</v>
      </c>
      <c r="F296" s="1" t="s">
        <v>9</v>
      </c>
      <c r="G296" s="1" t="s">
        <v>10</v>
      </c>
      <c r="I296" s="1">
        <v>53</v>
      </c>
      <c r="J296" s="2">
        <v>8371.84</v>
      </c>
    </row>
    <row r="297" spans="2:10" hidden="1" outlineLevel="1" x14ac:dyDescent="0.2">
      <c r="B297" s="32"/>
      <c r="E297" s="1" t="s">
        <v>1</v>
      </c>
      <c r="F297" s="1" t="s">
        <v>9</v>
      </c>
      <c r="G297" s="1">
        <v>31</v>
      </c>
      <c r="I297" s="1">
        <v>35</v>
      </c>
      <c r="J297" s="2">
        <v>8393.25</v>
      </c>
    </row>
    <row r="298" spans="2:10" hidden="1" outlineLevel="1" x14ac:dyDescent="0.2">
      <c r="B298" s="32"/>
      <c r="E298" s="1" t="s">
        <v>1</v>
      </c>
      <c r="F298" s="1" t="s">
        <v>9</v>
      </c>
      <c r="G298" s="1">
        <v>31</v>
      </c>
      <c r="I298" s="1">
        <v>50</v>
      </c>
      <c r="J298" s="2">
        <v>5254.89</v>
      </c>
    </row>
    <row r="299" spans="2:10" hidden="1" outlineLevel="1" x14ac:dyDescent="0.2">
      <c r="B299" s="32"/>
      <c r="E299" s="1" t="s">
        <v>1</v>
      </c>
      <c r="F299" s="1" t="s">
        <v>8</v>
      </c>
      <c r="G299" s="1">
        <v>2</v>
      </c>
      <c r="I299" s="1">
        <v>29</v>
      </c>
      <c r="J299" s="2">
        <v>11559.15</v>
      </c>
    </row>
    <row r="300" spans="2:10" hidden="1" outlineLevel="1" x14ac:dyDescent="0.2">
      <c r="B300" s="32"/>
      <c r="E300" s="1" t="s">
        <v>1</v>
      </c>
      <c r="F300" s="1" t="s">
        <v>8</v>
      </c>
      <c r="G300" s="1">
        <v>2</v>
      </c>
      <c r="I300" s="1">
        <v>68</v>
      </c>
      <c r="J300" s="2">
        <v>6590.33</v>
      </c>
    </row>
    <row r="301" spans="2:10" hidden="1" outlineLevel="1" x14ac:dyDescent="0.2">
      <c r="B301" s="32"/>
      <c r="E301" s="1" t="s">
        <v>1</v>
      </c>
      <c r="F301" s="1" t="s">
        <v>8</v>
      </c>
      <c r="G301" s="1">
        <v>2</v>
      </c>
      <c r="I301" s="1">
        <v>84</v>
      </c>
      <c r="J301" s="2">
        <v>11310.5</v>
      </c>
    </row>
    <row r="302" spans="2:10" hidden="1" outlineLevel="1" x14ac:dyDescent="0.2">
      <c r="B302" s="32"/>
      <c r="E302" s="1" t="s">
        <v>1</v>
      </c>
      <c r="F302" s="1" t="s">
        <v>8</v>
      </c>
      <c r="G302" s="1">
        <v>2</v>
      </c>
      <c r="I302" s="1">
        <v>124</v>
      </c>
      <c r="J302" s="2">
        <v>23135.200000000001</v>
      </c>
    </row>
    <row r="303" spans="2:10" hidden="1" outlineLevel="1" x14ac:dyDescent="0.2">
      <c r="B303" s="32"/>
      <c r="E303" s="1" t="s">
        <v>1</v>
      </c>
      <c r="F303" s="1" t="s">
        <v>8</v>
      </c>
      <c r="G303" s="1">
        <v>2</v>
      </c>
      <c r="I303" s="1">
        <v>146</v>
      </c>
      <c r="J303" s="2">
        <v>8094.53</v>
      </c>
    </row>
    <row r="304" spans="2:10" hidden="1" outlineLevel="1" x14ac:dyDescent="0.2">
      <c r="B304" s="32"/>
      <c r="E304" s="1" t="s">
        <v>1</v>
      </c>
      <c r="F304" s="1" t="s">
        <v>8</v>
      </c>
      <c r="G304" s="1">
        <v>2</v>
      </c>
      <c r="I304" s="1">
        <v>198</v>
      </c>
      <c r="J304" s="2">
        <v>10164.64</v>
      </c>
    </row>
    <row r="305" spans="2:10" hidden="1" outlineLevel="1" x14ac:dyDescent="0.2">
      <c r="B305" s="32"/>
      <c r="E305" s="1" t="s">
        <v>1</v>
      </c>
      <c r="F305" s="1" t="s">
        <v>8</v>
      </c>
      <c r="G305" s="1">
        <v>2</v>
      </c>
      <c r="I305" s="1">
        <v>215</v>
      </c>
      <c r="J305" s="2">
        <v>13193.130000000001</v>
      </c>
    </row>
    <row r="306" spans="2:10" hidden="1" outlineLevel="1" x14ac:dyDescent="0.2">
      <c r="B306" s="32"/>
      <c r="E306" s="1" t="s">
        <v>1</v>
      </c>
      <c r="F306" s="1" t="s">
        <v>8</v>
      </c>
      <c r="G306" s="1">
        <v>2</v>
      </c>
      <c r="I306" s="1">
        <v>243</v>
      </c>
      <c r="J306" s="2">
        <v>12640.130000000001</v>
      </c>
    </row>
    <row r="307" spans="2:10" hidden="1" outlineLevel="1" x14ac:dyDescent="0.2">
      <c r="B307" s="32"/>
      <c r="E307" s="1" t="s">
        <v>1</v>
      </c>
      <c r="F307" s="1" t="s">
        <v>8</v>
      </c>
      <c r="G307" s="1">
        <v>6</v>
      </c>
      <c r="I307" s="1">
        <v>11</v>
      </c>
      <c r="J307" s="2">
        <v>4620.33</v>
      </c>
    </row>
    <row r="308" spans="2:10" hidden="1" outlineLevel="1" x14ac:dyDescent="0.2">
      <c r="B308" s="32"/>
      <c r="E308" s="1" t="s">
        <v>1</v>
      </c>
      <c r="F308" s="1" t="s">
        <v>8</v>
      </c>
      <c r="G308" s="1">
        <v>7</v>
      </c>
      <c r="I308" s="1">
        <v>53</v>
      </c>
      <c r="J308" s="2">
        <v>12727.94</v>
      </c>
    </row>
    <row r="309" spans="2:10" hidden="1" outlineLevel="1" x14ac:dyDescent="0.2">
      <c r="B309" s="32"/>
      <c r="E309" s="1" t="s">
        <v>1</v>
      </c>
      <c r="F309" s="1" t="s">
        <v>8</v>
      </c>
      <c r="G309" s="1">
        <v>7</v>
      </c>
      <c r="I309" s="1">
        <v>54</v>
      </c>
      <c r="J309" s="2">
        <v>5000.01</v>
      </c>
    </row>
    <row r="310" spans="2:10" hidden="1" outlineLevel="1" x14ac:dyDescent="0.2">
      <c r="B310" s="32"/>
      <c r="E310" s="1" t="s">
        <v>1</v>
      </c>
      <c r="F310" s="1" t="s">
        <v>8</v>
      </c>
      <c r="G310" s="1">
        <v>8</v>
      </c>
      <c r="I310" s="1">
        <v>11</v>
      </c>
      <c r="J310" s="2">
        <v>9802.9600000000009</v>
      </c>
    </row>
    <row r="311" spans="2:10" hidden="1" outlineLevel="1" x14ac:dyDescent="0.2">
      <c r="B311" s="32"/>
      <c r="E311" s="1" t="s">
        <v>1</v>
      </c>
      <c r="F311" s="1" t="s">
        <v>8</v>
      </c>
      <c r="G311" s="1">
        <v>8</v>
      </c>
      <c r="I311" s="1">
        <v>21</v>
      </c>
      <c r="J311" s="2">
        <v>53628.090000000004</v>
      </c>
    </row>
    <row r="312" spans="2:10" hidden="1" outlineLevel="1" x14ac:dyDescent="0.2">
      <c r="B312" s="32"/>
      <c r="E312" s="1" t="s">
        <v>1</v>
      </c>
      <c r="F312" s="1" t="s">
        <v>8</v>
      </c>
      <c r="G312" s="1">
        <v>8</v>
      </c>
      <c r="I312" s="1">
        <v>26</v>
      </c>
      <c r="J312" s="2">
        <v>7820.43</v>
      </c>
    </row>
    <row r="313" spans="2:10" hidden="1" outlineLevel="1" x14ac:dyDescent="0.2">
      <c r="B313" s="32"/>
      <c r="E313" s="1" t="s">
        <v>1</v>
      </c>
      <c r="F313" s="1" t="s">
        <v>8</v>
      </c>
      <c r="G313" s="1">
        <v>8</v>
      </c>
      <c r="I313" s="1">
        <v>28</v>
      </c>
      <c r="J313" s="2">
        <v>21464.32</v>
      </c>
    </row>
    <row r="314" spans="2:10" hidden="1" outlineLevel="1" x14ac:dyDescent="0.2">
      <c r="B314" s="32"/>
      <c r="E314" s="1" t="s">
        <v>1</v>
      </c>
      <c r="F314" s="1" t="s">
        <v>8</v>
      </c>
      <c r="G314" s="1">
        <v>8</v>
      </c>
      <c r="I314" s="1">
        <v>38</v>
      </c>
      <c r="J314" s="2">
        <v>5132.78</v>
      </c>
    </row>
    <row r="315" spans="2:10" hidden="1" outlineLevel="1" x14ac:dyDescent="0.2">
      <c r="B315" s="32"/>
      <c r="E315" s="1" t="s">
        <v>1</v>
      </c>
      <c r="F315" s="1" t="s">
        <v>8</v>
      </c>
      <c r="G315" s="1">
        <v>10</v>
      </c>
      <c r="I315" s="1">
        <v>42</v>
      </c>
      <c r="J315" s="2">
        <v>19696.689999999999</v>
      </c>
    </row>
    <row r="316" spans="2:10" hidden="1" outlineLevel="1" x14ac:dyDescent="0.2">
      <c r="B316" s="32"/>
      <c r="E316" s="1" t="s">
        <v>1</v>
      </c>
      <c r="F316" s="1" t="s">
        <v>8</v>
      </c>
      <c r="G316" s="1">
        <v>10</v>
      </c>
      <c r="I316" s="1">
        <v>120</v>
      </c>
      <c r="J316" s="2">
        <v>4549.82</v>
      </c>
    </row>
    <row r="317" spans="2:10" hidden="1" outlineLevel="1" x14ac:dyDescent="0.2">
      <c r="B317" s="32"/>
      <c r="E317" s="1" t="s">
        <v>1</v>
      </c>
      <c r="F317" s="1" t="s">
        <v>8</v>
      </c>
      <c r="G317" s="1">
        <v>14</v>
      </c>
      <c r="I317" s="1">
        <v>26</v>
      </c>
      <c r="J317" s="2">
        <v>14146.31</v>
      </c>
    </row>
    <row r="318" spans="2:10" hidden="1" outlineLevel="1" x14ac:dyDescent="0.2">
      <c r="B318" s="32"/>
      <c r="E318" s="1" t="s">
        <v>1</v>
      </c>
      <c r="F318" s="1" t="s">
        <v>8</v>
      </c>
      <c r="G318" s="1">
        <v>15</v>
      </c>
      <c r="I318" s="1">
        <v>101</v>
      </c>
      <c r="J318" s="2">
        <v>4516.24</v>
      </c>
    </row>
    <row r="319" spans="2:10" hidden="1" outlineLevel="1" x14ac:dyDescent="0.2">
      <c r="B319" s="32"/>
      <c r="E319" s="1" t="s">
        <v>1</v>
      </c>
      <c r="F319" s="1" t="s">
        <v>8</v>
      </c>
      <c r="G319" s="1">
        <v>15</v>
      </c>
      <c r="I319" s="1">
        <v>159</v>
      </c>
      <c r="J319" s="2">
        <v>7745</v>
      </c>
    </row>
    <row r="320" spans="2:10" hidden="1" outlineLevel="1" x14ac:dyDescent="0.2">
      <c r="B320" s="32"/>
      <c r="E320" s="1" t="s">
        <v>1</v>
      </c>
      <c r="F320" s="1" t="s">
        <v>8</v>
      </c>
      <c r="G320" s="1">
        <v>16</v>
      </c>
      <c r="I320" s="1">
        <v>16</v>
      </c>
      <c r="J320" s="2">
        <v>20938.400000000001</v>
      </c>
    </row>
    <row r="321" spans="2:10" hidden="1" outlineLevel="1" x14ac:dyDescent="0.2">
      <c r="B321" s="32"/>
      <c r="E321" s="1" t="s">
        <v>1</v>
      </c>
      <c r="F321" s="1" t="s">
        <v>8</v>
      </c>
      <c r="G321" s="1">
        <v>16</v>
      </c>
      <c r="I321" s="1">
        <v>25</v>
      </c>
      <c r="J321" s="2">
        <v>7356.88</v>
      </c>
    </row>
    <row r="322" spans="2:10" hidden="1" outlineLevel="1" x14ac:dyDescent="0.2">
      <c r="B322" s="32"/>
      <c r="E322" s="1" t="s">
        <v>1</v>
      </c>
      <c r="F322" s="1" t="s">
        <v>8</v>
      </c>
      <c r="G322" s="1">
        <v>16</v>
      </c>
      <c r="I322" s="1">
        <v>27</v>
      </c>
      <c r="J322" s="2">
        <v>4248.8100000000004</v>
      </c>
    </row>
    <row r="323" spans="2:10" hidden="1" outlineLevel="1" x14ac:dyDescent="0.2">
      <c r="B323" s="32"/>
      <c r="E323" s="1" t="s">
        <v>1</v>
      </c>
      <c r="F323" s="1" t="s">
        <v>8</v>
      </c>
      <c r="G323" s="1">
        <v>16</v>
      </c>
      <c r="I323" s="1">
        <v>57</v>
      </c>
      <c r="J323" s="2">
        <v>4968.72</v>
      </c>
    </row>
    <row r="324" spans="2:10" hidden="1" outlineLevel="1" x14ac:dyDescent="0.2">
      <c r="B324" s="32"/>
      <c r="E324" s="1" t="s">
        <v>1</v>
      </c>
      <c r="F324" s="1" t="s">
        <v>8</v>
      </c>
      <c r="G324" s="1">
        <v>16</v>
      </c>
      <c r="I324" s="1">
        <v>94</v>
      </c>
      <c r="J324" s="2">
        <v>5077.3900000000003</v>
      </c>
    </row>
    <row r="325" spans="2:10" hidden="1" outlineLevel="1" x14ac:dyDescent="0.2">
      <c r="B325" s="32"/>
      <c r="E325" s="1" t="s">
        <v>1</v>
      </c>
      <c r="F325" s="1" t="s">
        <v>8</v>
      </c>
      <c r="G325" s="1">
        <v>17</v>
      </c>
      <c r="I325" s="1">
        <v>139</v>
      </c>
      <c r="J325" s="2">
        <v>9423.33</v>
      </c>
    </row>
    <row r="326" spans="2:10" hidden="1" outlineLevel="1" x14ac:dyDescent="0.2">
      <c r="B326" s="32"/>
      <c r="E326" s="1" t="s">
        <v>1</v>
      </c>
      <c r="F326" s="1" t="s">
        <v>8</v>
      </c>
      <c r="G326" s="1">
        <v>22</v>
      </c>
      <c r="I326" s="1">
        <v>57</v>
      </c>
      <c r="J326" s="2">
        <v>4259.33</v>
      </c>
    </row>
    <row r="327" spans="2:10" hidden="1" outlineLevel="1" x14ac:dyDescent="0.2">
      <c r="B327" s="32"/>
      <c r="E327" s="1" t="s">
        <v>1</v>
      </c>
      <c r="F327" s="1" t="s">
        <v>8</v>
      </c>
      <c r="G327" s="1">
        <v>22</v>
      </c>
      <c r="I327" s="1">
        <v>112</v>
      </c>
      <c r="J327" s="2">
        <v>11806.62</v>
      </c>
    </row>
    <row r="328" spans="2:10" hidden="1" outlineLevel="1" x14ac:dyDescent="0.2">
      <c r="B328" s="32"/>
      <c r="E328" s="1" t="s">
        <v>1</v>
      </c>
      <c r="F328" s="1" t="s">
        <v>8</v>
      </c>
      <c r="G328" s="1">
        <v>22</v>
      </c>
      <c r="I328" s="1">
        <v>116</v>
      </c>
      <c r="J328" s="2">
        <v>9206.51</v>
      </c>
    </row>
    <row r="329" spans="2:10" hidden="1" outlineLevel="1" x14ac:dyDescent="0.2">
      <c r="B329" s="32"/>
      <c r="E329" s="1" t="s">
        <v>1</v>
      </c>
      <c r="F329" s="1" t="s">
        <v>8</v>
      </c>
      <c r="G329" s="1">
        <v>26</v>
      </c>
      <c r="I329" s="1">
        <v>127</v>
      </c>
      <c r="J329" s="2">
        <v>36413.450000000004</v>
      </c>
    </row>
    <row r="330" spans="2:10" hidden="1" outlineLevel="1" x14ac:dyDescent="0.2">
      <c r="B330" s="32"/>
      <c r="E330" s="1" t="s">
        <v>1</v>
      </c>
      <c r="F330" s="1" t="s">
        <v>8</v>
      </c>
      <c r="G330" s="1">
        <v>26</v>
      </c>
      <c r="I330" s="1">
        <v>158</v>
      </c>
      <c r="J330" s="2">
        <v>27709.3</v>
      </c>
    </row>
    <row r="331" spans="2:10" hidden="1" outlineLevel="1" x14ac:dyDescent="0.2">
      <c r="B331" s="32"/>
      <c r="E331" s="1" t="s">
        <v>1</v>
      </c>
      <c r="F331" s="1" t="s">
        <v>8</v>
      </c>
      <c r="G331" s="1">
        <v>26</v>
      </c>
      <c r="I331" s="1">
        <v>163</v>
      </c>
      <c r="J331" s="2">
        <v>4879.38</v>
      </c>
    </row>
    <row r="332" spans="2:10" hidden="1" outlineLevel="1" x14ac:dyDescent="0.2">
      <c r="B332" s="32"/>
      <c r="E332" s="1" t="s">
        <v>1</v>
      </c>
      <c r="F332" s="1" t="s">
        <v>8</v>
      </c>
      <c r="G332" s="1">
        <v>44</v>
      </c>
      <c r="I332" s="1">
        <v>42</v>
      </c>
      <c r="J332" s="2">
        <v>4203.78</v>
      </c>
    </row>
    <row r="333" spans="2:10" hidden="1" outlineLevel="1" x14ac:dyDescent="0.2">
      <c r="B333" s="32"/>
      <c r="E333" s="1" t="s">
        <v>1</v>
      </c>
      <c r="F333" s="1" t="s">
        <v>8</v>
      </c>
      <c r="G333" s="1">
        <v>46</v>
      </c>
      <c r="I333" s="1">
        <v>69</v>
      </c>
      <c r="J333" s="2">
        <v>4028.33</v>
      </c>
    </row>
    <row r="334" spans="2:10" hidden="1" outlineLevel="1" x14ac:dyDescent="0.2">
      <c r="B334" s="32"/>
      <c r="E334" s="1" t="s">
        <v>1</v>
      </c>
      <c r="F334" s="1" t="s">
        <v>8</v>
      </c>
      <c r="G334" s="1">
        <v>48</v>
      </c>
      <c r="I334" s="1">
        <v>64</v>
      </c>
      <c r="J334" s="2">
        <v>5051.97</v>
      </c>
    </row>
    <row r="335" spans="2:10" hidden="1" outlineLevel="1" x14ac:dyDescent="0.2">
      <c r="B335" s="32"/>
      <c r="E335" s="1" t="s">
        <v>1</v>
      </c>
      <c r="F335" s="1" t="s">
        <v>7</v>
      </c>
      <c r="G335" s="1">
        <v>3</v>
      </c>
      <c r="I335" s="1">
        <v>34</v>
      </c>
      <c r="J335" s="2">
        <v>4040.77</v>
      </c>
    </row>
    <row r="336" spans="2:10" hidden="1" outlineLevel="1" x14ac:dyDescent="0.2">
      <c r="B336" s="32"/>
      <c r="E336" s="1" t="s">
        <v>1</v>
      </c>
      <c r="F336" s="1" t="s">
        <v>5</v>
      </c>
      <c r="G336" s="1">
        <v>1</v>
      </c>
      <c r="I336" s="1">
        <v>31</v>
      </c>
      <c r="J336" s="2">
        <v>8974.5300000000007</v>
      </c>
    </row>
    <row r="337" spans="2:10" hidden="1" outlineLevel="1" x14ac:dyDescent="0.2">
      <c r="B337" s="32"/>
      <c r="E337" s="1" t="s">
        <v>1</v>
      </c>
      <c r="F337" s="1" t="s">
        <v>5</v>
      </c>
      <c r="G337" s="1">
        <v>1</v>
      </c>
      <c r="I337" s="1">
        <v>99</v>
      </c>
      <c r="J337" s="2">
        <v>4490.0200000000004</v>
      </c>
    </row>
    <row r="338" spans="2:10" hidden="1" outlineLevel="1" x14ac:dyDescent="0.2">
      <c r="B338" s="32"/>
      <c r="E338" s="1" t="s">
        <v>1</v>
      </c>
      <c r="F338" s="1" t="s">
        <v>5</v>
      </c>
      <c r="G338" s="1">
        <v>5</v>
      </c>
      <c r="I338" s="1">
        <v>49</v>
      </c>
      <c r="J338" s="2">
        <v>7039.54</v>
      </c>
    </row>
    <row r="339" spans="2:10" hidden="1" outlineLevel="1" x14ac:dyDescent="0.2">
      <c r="B339" s="32"/>
      <c r="E339" s="1" t="s">
        <v>1</v>
      </c>
      <c r="F339" s="1" t="s">
        <v>5</v>
      </c>
      <c r="G339" s="1">
        <v>9</v>
      </c>
      <c r="I339" s="1">
        <v>39</v>
      </c>
      <c r="J339" s="2">
        <v>6066.66</v>
      </c>
    </row>
    <row r="340" spans="2:10" hidden="1" outlineLevel="1" x14ac:dyDescent="0.2">
      <c r="B340" s="32"/>
      <c r="E340" s="1" t="s">
        <v>1</v>
      </c>
      <c r="F340" s="1" t="s">
        <v>5</v>
      </c>
      <c r="G340" s="1" t="s">
        <v>6</v>
      </c>
      <c r="I340" s="1">
        <v>26</v>
      </c>
      <c r="J340" s="2">
        <v>4181.58</v>
      </c>
    </row>
    <row r="341" spans="2:10" hidden="1" outlineLevel="1" x14ac:dyDescent="0.2">
      <c r="B341" s="32"/>
      <c r="E341" s="1" t="s">
        <v>1</v>
      </c>
      <c r="F341" s="1" t="s">
        <v>5</v>
      </c>
      <c r="G341" s="1">
        <v>13</v>
      </c>
      <c r="I341" s="1">
        <v>60</v>
      </c>
      <c r="J341" s="2">
        <v>37850.92</v>
      </c>
    </row>
    <row r="342" spans="2:10" hidden="1" outlineLevel="1" x14ac:dyDescent="0.2">
      <c r="B342" s="32"/>
      <c r="E342" s="1" t="s">
        <v>1</v>
      </c>
      <c r="F342" s="1" t="s">
        <v>5</v>
      </c>
      <c r="G342" s="1">
        <v>18</v>
      </c>
      <c r="I342" s="1">
        <v>33</v>
      </c>
      <c r="J342" s="2">
        <v>4473.21</v>
      </c>
    </row>
    <row r="343" spans="2:10" hidden="1" outlineLevel="1" x14ac:dyDescent="0.2">
      <c r="B343" s="32"/>
      <c r="E343" s="1" t="s">
        <v>1</v>
      </c>
      <c r="F343" s="1" t="s">
        <v>5</v>
      </c>
      <c r="G343" s="1">
        <v>19</v>
      </c>
      <c r="I343" s="1">
        <v>50</v>
      </c>
      <c r="J343" s="2">
        <v>13257.720000000001</v>
      </c>
    </row>
    <row r="344" spans="2:10" hidden="1" outlineLevel="1" x14ac:dyDescent="0.2">
      <c r="B344" s="32"/>
      <c r="E344" s="1" t="s">
        <v>1</v>
      </c>
      <c r="F344" s="1" t="s">
        <v>5</v>
      </c>
      <c r="G344" s="1">
        <v>19</v>
      </c>
      <c r="I344" s="1">
        <v>56</v>
      </c>
      <c r="J344" s="2">
        <v>27907.38</v>
      </c>
    </row>
    <row r="345" spans="2:10" hidden="1" outlineLevel="1" x14ac:dyDescent="0.2">
      <c r="B345" s="32"/>
      <c r="E345" s="1" t="s">
        <v>1</v>
      </c>
      <c r="F345" s="1" t="s">
        <v>5</v>
      </c>
      <c r="G345" s="1">
        <v>20</v>
      </c>
      <c r="I345" s="1">
        <v>43</v>
      </c>
      <c r="J345" s="2">
        <v>7068.87</v>
      </c>
    </row>
    <row r="346" spans="2:10" hidden="1" outlineLevel="1" x14ac:dyDescent="0.2">
      <c r="B346" s="32"/>
      <c r="E346" s="1" t="s">
        <v>1</v>
      </c>
      <c r="F346" s="1" t="s">
        <v>5</v>
      </c>
      <c r="G346" s="1">
        <v>21</v>
      </c>
      <c r="I346" s="1">
        <v>94</v>
      </c>
      <c r="J346" s="2">
        <v>13328</v>
      </c>
    </row>
    <row r="347" spans="2:10" hidden="1" outlineLevel="1" x14ac:dyDescent="0.2">
      <c r="B347" s="32"/>
      <c r="E347" s="1" t="s">
        <v>1</v>
      </c>
      <c r="F347" s="1" t="s">
        <v>5</v>
      </c>
      <c r="G347" s="1">
        <v>22</v>
      </c>
      <c r="I347" s="1">
        <v>3</v>
      </c>
      <c r="J347" s="2">
        <v>5336.38</v>
      </c>
    </row>
    <row r="348" spans="2:10" hidden="1" outlineLevel="1" x14ac:dyDescent="0.2">
      <c r="B348" s="32"/>
      <c r="E348" s="1" t="s">
        <v>1</v>
      </c>
      <c r="F348" s="1" t="s">
        <v>5</v>
      </c>
      <c r="G348" s="1">
        <v>22</v>
      </c>
      <c r="I348" s="1">
        <v>4</v>
      </c>
      <c r="J348" s="2">
        <v>5951.36</v>
      </c>
    </row>
    <row r="349" spans="2:10" hidden="1" outlineLevel="1" x14ac:dyDescent="0.2">
      <c r="B349" s="32"/>
      <c r="E349" s="1" t="s">
        <v>1</v>
      </c>
      <c r="F349" s="1" t="s">
        <v>5</v>
      </c>
      <c r="G349" s="1">
        <v>22</v>
      </c>
      <c r="I349" s="1">
        <v>67</v>
      </c>
      <c r="J349" s="2">
        <v>4310.34</v>
      </c>
    </row>
    <row r="350" spans="2:10" hidden="1" outlineLevel="1" x14ac:dyDescent="0.2">
      <c r="B350" s="32"/>
      <c r="E350" s="1" t="s">
        <v>1</v>
      </c>
      <c r="F350" s="1" t="s">
        <v>5</v>
      </c>
      <c r="G350" s="1">
        <v>22</v>
      </c>
      <c r="I350" s="1">
        <v>78</v>
      </c>
      <c r="J350" s="2">
        <v>25554.639999999999</v>
      </c>
    </row>
    <row r="351" spans="2:10" hidden="1" outlineLevel="1" x14ac:dyDescent="0.2">
      <c r="B351" s="32"/>
      <c r="E351" s="1" t="s">
        <v>1</v>
      </c>
      <c r="F351" s="1" t="s">
        <v>5</v>
      </c>
      <c r="G351" s="1">
        <v>24</v>
      </c>
      <c r="I351" s="1">
        <v>26</v>
      </c>
      <c r="J351" s="2">
        <v>4367.1900000000005</v>
      </c>
    </row>
    <row r="352" spans="2:10" hidden="1" outlineLevel="1" x14ac:dyDescent="0.2">
      <c r="B352" s="32"/>
      <c r="E352" s="1" t="s">
        <v>1</v>
      </c>
      <c r="F352" s="1" t="s">
        <v>5</v>
      </c>
      <c r="G352" s="1">
        <v>54</v>
      </c>
      <c r="I352" s="1">
        <v>17</v>
      </c>
      <c r="J352" s="2">
        <v>5503.4</v>
      </c>
    </row>
    <row r="353" spans="1:10" hidden="1" outlineLevel="1" x14ac:dyDescent="0.2">
      <c r="B353" s="32"/>
      <c r="E353" s="1" t="s">
        <v>1</v>
      </c>
      <c r="F353" s="1" t="s">
        <v>17</v>
      </c>
      <c r="G353" s="1">
        <v>3</v>
      </c>
      <c r="I353" s="1">
        <v>1</v>
      </c>
      <c r="J353" s="2">
        <v>11801.74</v>
      </c>
    </row>
    <row r="354" spans="1:10" hidden="1" outlineLevel="1" x14ac:dyDescent="0.2">
      <c r="B354" s="32"/>
      <c r="E354" s="1" t="s">
        <v>1</v>
      </c>
      <c r="F354" s="1" t="s">
        <v>17</v>
      </c>
      <c r="G354" s="1">
        <v>3</v>
      </c>
      <c r="I354" s="1">
        <v>30</v>
      </c>
      <c r="J354" s="2">
        <v>26637.65</v>
      </c>
    </row>
    <row r="355" spans="1:10" hidden="1" outlineLevel="1" x14ac:dyDescent="0.2">
      <c r="B355" s="32"/>
      <c r="E355" s="1" t="s">
        <v>1</v>
      </c>
      <c r="F355" s="1" t="s">
        <v>17</v>
      </c>
      <c r="G355" s="1">
        <v>7</v>
      </c>
      <c r="I355" s="1">
        <v>117</v>
      </c>
      <c r="J355" s="2">
        <v>6260</v>
      </c>
    </row>
    <row r="356" spans="1:10" hidden="1" outlineLevel="1" x14ac:dyDescent="0.2">
      <c r="B356" s="32"/>
      <c r="E356" s="1" t="s">
        <v>1</v>
      </c>
      <c r="F356" s="1" t="s">
        <v>17</v>
      </c>
      <c r="G356" s="1">
        <v>12</v>
      </c>
      <c r="I356" s="1">
        <v>106</v>
      </c>
      <c r="J356" s="2">
        <v>11078.02</v>
      </c>
    </row>
    <row r="357" spans="1:10" hidden="1" outlineLevel="1" x14ac:dyDescent="0.2">
      <c r="B357" s="32"/>
      <c r="E357" s="1" t="s">
        <v>1</v>
      </c>
      <c r="F357" s="1" t="s">
        <v>17</v>
      </c>
      <c r="G357" s="1">
        <v>22</v>
      </c>
      <c r="I357" s="1">
        <v>81</v>
      </c>
      <c r="J357" s="2">
        <v>4096.3599999999997</v>
      </c>
    </row>
    <row r="358" spans="1:10" hidden="1" outlineLevel="1" x14ac:dyDescent="0.2">
      <c r="B358" s="32"/>
      <c r="E358" s="1" t="s">
        <v>1</v>
      </c>
      <c r="F358" s="1" t="s">
        <v>17</v>
      </c>
      <c r="G358" s="1">
        <v>22</v>
      </c>
      <c r="I358" s="1">
        <v>120</v>
      </c>
      <c r="J358" s="2">
        <v>8951.81</v>
      </c>
    </row>
    <row r="359" spans="1:10" hidden="1" outlineLevel="1" x14ac:dyDescent="0.2">
      <c r="B359" s="32"/>
      <c r="E359" s="1" t="s">
        <v>1</v>
      </c>
      <c r="F359" s="1" t="s">
        <v>17</v>
      </c>
      <c r="G359" s="1">
        <v>27</v>
      </c>
      <c r="I359" s="1" t="s">
        <v>59</v>
      </c>
      <c r="J359" s="2">
        <v>4030</v>
      </c>
    </row>
    <row r="360" spans="1:10" ht="38.25" collapsed="1" x14ac:dyDescent="0.2">
      <c r="A360" s="6" t="s">
        <v>50</v>
      </c>
      <c r="B360" s="29" t="s">
        <v>52</v>
      </c>
      <c r="C360" s="7">
        <v>4708007089</v>
      </c>
      <c r="D360" s="8" t="s">
        <v>4</v>
      </c>
      <c r="E360" s="7"/>
      <c r="F360" s="7"/>
      <c r="G360" s="9"/>
      <c r="H360" s="9"/>
      <c r="I360" s="10"/>
      <c r="J360" s="11">
        <f>J361+J362</f>
        <v>19225.68</v>
      </c>
    </row>
    <row r="361" spans="1:10" x14ac:dyDescent="0.2">
      <c r="A361" s="12"/>
      <c r="B361" s="30"/>
      <c r="C361" s="14"/>
      <c r="D361" s="15" t="s">
        <v>3</v>
      </c>
      <c r="E361" s="16"/>
      <c r="F361" s="14"/>
      <c r="G361" s="17"/>
      <c r="H361" s="17"/>
      <c r="I361" s="18"/>
      <c r="J361" s="19">
        <v>0</v>
      </c>
    </row>
    <row r="362" spans="1:10" x14ac:dyDescent="0.2">
      <c r="A362" s="20"/>
      <c r="B362" s="31"/>
      <c r="C362" s="22"/>
      <c r="D362" s="23" t="s">
        <v>2</v>
      </c>
      <c r="E362" s="24"/>
      <c r="F362" s="22"/>
      <c r="G362" s="25"/>
      <c r="H362" s="25"/>
      <c r="I362" s="26"/>
      <c r="J362" s="27">
        <f>SUM(J363:J366)</f>
        <v>19225.68</v>
      </c>
    </row>
    <row r="363" spans="1:10" hidden="1" outlineLevel="1" x14ac:dyDescent="0.2">
      <c r="B363" s="32"/>
      <c r="E363" s="1" t="s">
        <v>1</v>
      </c>
      <c r="F363" s="1" t="s">
        <v>0</v>
      </c>
      <c r="G363" s="1">
        <v>21</v>
      </c>
      <c r="I363" s="1">
        <v>5</v>
      </c>
      <c r="J363" s="2">
        <v>6080.04</v>
      </c>
    </row>
    <row r="364" spans="1:10" hidden="1" outlineLevel="1" x14ac:dyDescent="0.2">
      <c r="B364" s="32"/>
      <c r="E364" s="1" t="s">
        <v>1</v>
      </c>
      <c r="F364" s="1" t="s">
        <v>0</v>
      </c>
      <c r="G364" s="1">
        <v>21</v>
      </c>
      <c r="I364" s="1">
        <v>111</v>
      </c>
      <c r="J364" s="2">
        <v>4144.8599999999997</v>
      </c>
    </row>
    <row r="365" spans="1:10" hidden="1" outlineLevel="1" x14ac:dyDescent="0.2">
      <c r="B365" s="32"/>
      <c r="E365" s="1" t="s">
        <v>1</v>
      </c>
      <c r="F365" s="1" t="s">
        <v>5</v>
      </c>
      <c r="G365" s="1">
        <v>60</v>
      </c>
      <c r="I365" s="1">
        <v>1</v>
      </c>
      <c r="J365" s="2">
        <v>4722.51</v>
      </c>
    </row>
    <row r="366" spans="1:10" hidden="1" outlineLevel="1" x14ac:dyDescent="0.2">
      <c r="B366" s="32"/>
      <c r="E366" s="1" t="s">
        <v>1</v>
      </c>
      <c r="F366" s="1" t="s">
        <v>5</v>
      </c>
      <c r="G366" s="1">
        <v>60</v>
      </c>
      <c r="I366" s="1">
        <v>21</v>
      </c>
      <c r="J366" s="2">
        <v>4278.2700000000004</v>
      </c>
    </row>
    <row r="367" spans="1:10" ht="25.5" collapsed="1" x14ac:dyDescent="0.2">
      <c r="A367" s="6" t="s">
        <v>50</v>
      </c>
      <c r="B367" s="29" t="s">
        <v>53</v>
      </c>
      <c r="C367" s="7">
        <v>4708022136</v>
      </c>
      <c r="D367" s="8" t="s">
        <v>4</v>
      </c>
      <c r="E367" s="7"/>
      <c r="F367" s="7"/>
      <c r="G367" s="9"/>
      <c r="H367" s="9"/>
      <c r="I367" s="10"/>
      <c r="J367" s="11">
        <f>J368+J369</f>
        <v>0</v>
      </c>
    </row>
    <row r="368" spans="1:10" x14ac:dyDescent="0.2">
      <c r="A368" s="12"/>
      <c r="B368" s="30"/>
      <c r="C368" s="14"/>
      <c r="D368" s="15" t="s">
        <v>3</v>
      </c>
      <c r="E368" s="16"/>
      <c r="F368" s="14"/>
      <c r="G368" s="17"/>
      <c r="H368" s="17"/>
      <c r="I368" s="18"/>
      <c r="J368" s="19">
        <v>0</v>
      </c>
    </row>
    <row r="369" spans="1:10" x14ac:dyDescent="0.2">
      <c r="A369" s="20"/>
      <c r="B369" s="31"/>
      <c r="C369" s="22"/>
      <c r="D369" s="23" t="s">
        <v>2</v>
      </c>
      <c r="E369" s="24"/>
      <c r="F369" s="22"/>
      <c r="G369" s="25"/>
      <c r="H369" s="25"/>
      <c r="I369" s="26"/>
      <c r="J369" s="27">
        <v>0</v>
      </c>
    </row>
    <row r="370" spans="1:10" ht="25.5" x14ac:dyDescent="0.2">
      <c r="A370" s="6" t="s">
        <v>50</v>
      </c>
      <c r="B370" s="29" t="s">
        <v>54</v>
      </c>
      <c r="C370" s="7">
        <v>4727000113</v>
      </c>
      <c r="D370" s="8" t="s">
        <v>4</v>
      </c>
      <c r="E370" s="7"/>
      <c r="F370" s="7"/>
      <c r="G370" s="9"/>
      <c r="H370" s="9"/>
      <c r="I370" s="10"/>
      <c r="J370" s="11">
        <f>J371+J372</f>
        <v>11879.73</v>
      </c>
    </row>
    <row r="371" spans="1:10" x14ac:dyDescent="0.2">
      <c r="A371" s="12"/>
      <c r="B371" s="30"/>
      <c r="C371" s="14"/>
      <c r="D371" s="15" t="s">
        <v>3</v>
      </c>
      <c r="E371" s="16"/>
      <c r="F371" s="14"/>
      <c r="G371" s="17"/>
      <c r="H371" s="17"/>
      <c r="I371" s="18"/>
      <c r="J371" s="19">
        <v>0</v>
      </c>
    </row>
    <row r="372" spans="1:10" x14ac:dyDescent="0.2">
      <c r="A372" s="20"/>
      <c r="B372" s="31"/>
      <c r="C372" s="22"/>
      <c r="D372" s="23" t="s">
        <v>2</v>
      </c>
      <c r="E372" s="24"/>
      <c r="F372" s="22"/>
      <c r="G372" s="25"/>
      <c r="H372" s="25"/>
      <c r="I372" s="26"/>
      <c r="J372" s="27">
        <f>SUM(J373:J373)</f>
        <v>11879.73</v>
      </c>
    </row>
    <row r="373" spans="1:10" hidden="1" outlineLevel="1" x14ac:dyDescent="0.2">
      <c r="B373" s="32"/>
      <c r="E373" s="1" t="s">
        <v>1</v>
      </c>
      <c r="F373" s="1" t="s">
        <v>17</v>
      </c>
      <c r="G373" s="1">
        <v>4</v>
      </c>
      <c r="I373" s="1">
        <v>53</v>
      </c>
      <c r="J373" s="2">
        <v>11879.73</v>
      </c>
    </row>
    <row r="374" spans="1:10" ht="25.5" collapsed="1" x14ac:dyDescent="0.2">
      <c r="A374" s="6" t="s">
        <v>50</v>
      </c>
      <c r="B374" s="29" t="s">
        <v>55</v>
      </c>
      <c r="C374" s="7">
        <v>4727003650</v>
      </c>
      <c r="D374" s="8" t="s">
        <v>4</v>
      </c>
      <c r="E374" s="7"/>
      <c r="F374" s="7"/>
      <c r="G374" s="9"/>
      <c r="H374" s="9"/>
      <c r="I374" s="10"/>
      <c r="J374" s="11">
        <f>J375+J376</f>
        <v>6034.26</v>
      </c>
    </row>
    <row r="375" spans="1:10" x14ac:dyDescent="0.2">
      <c r="A375" s="12"/>
      <c r="B375" s="30"/>
      <c r="C375" s="14"/>
      <c r="D375" s="15" t="s">
        <v>3</v>
      </c>
      <c r="E375" s="16"/>
      <c r="F375" s="14"/>
      <c r="G375" s="17"/>
      <c r="H375" s="17"/>
      <c r="I375" s="18"/>
      <c r="J375" s="19">
        <v>0</v>
      </c>
    </row>
    <row r="376" spans="1:10" x14ac:dyDescent="0.2">
      <c r="A376" s="20"/>
      <c r="B376" s="31"/>
      <c r="C376" s="22"/>
      <c r="D376" s="23" t="s">
        <v>2</v>
      </c>
      <c r="E376" s="24"/>
      <c r="F376" s="22"/>
      <c r="G376" s="25"/>
      <c r="H376" s="25"/>
      <c r="I376" s="26"/>
      <c r="J376" s="27">
        <f>SUM(J377)</f>
        <v>6034.26</v>
      </c>
    </row>
    <row r="377" spans="1:10" hidden="1" outlineLevel="1" x14ac:dyDescent="0.2">
      <c r="E377" s="1" t="s">
        <v>1</v>
      </c>
      <c r="F377" s="1" t="s">
        <v>49</v>
      </c>
      <c r="G377" s="1">
        <v>18</v>
      </c>
      <c r="I377" s="1">
        <v>120</v>
      </c>
      <c r="J377" s="2">
        <v>6034.26</v>
      </c>
    </row>
    <row r="378" spans="1:10" ht="25.5" collapsed="1" x14ac:dyDescent="0.2">
      <c r="A378" s="6" t="s">
        <v>50</v>
      </c>
      <c r="B378" s="29" t="s">
        <v>56</v>
      </c>
      <c r="C378" s="7">
        <v>7813537500</v>
      </c>
      <c r="D378" s="8" t="s">
        <v>4</v>
      </c>
      <c r="E378" s="7"/>
      <c r="F378" s="7"/>
      <c r="G378" s="9"/>
      <c r="H378" s="9"/>
      <c r="I378" s="10"/>
      <c r="J378" s="11">
        <f>J379+J380</f>
        <v>165576.93999999997</v>
      </c>
    </row>
    <row r="379" spans="1:10" x14ac:dyDescent="0.2">
      <c r="A379" s="12"/>
      <c r="B379" s="13"/>
      <c r="C379" s="14"/>
      <c r="D379" s="15" t="s">
        <v>3</v>
      </c>
      <c r="E379" s="16"/>
      <c r="F379" s="14"/>
      <c r="G379" s="17"/>
      <c r="H379" s="17"/>
      <c r="I379" s="18"/>
      <c r="J379" s="19">
        <v>0</v>
      </c>
    </row>
    <row r="380" spans="1:10" x14ac:dyDescent="0.2">
      <c r="A380" s="20"/>
      <c r="B380" s="21"/>
      <c r="C380" s="22"/>
      <c r="D380" s="23" t="s">
        <v>2</v>
      </c>
      <c r="E380" s="24"/>
      <c r="F380" s="22"/>
      <c r="G380" s="25"/>
      <c r="H380" s="25"/>
      <c r="I380" s="26"/>
      <c r="J380" s="27">
        <f>SUM(J381:J402)</f>
        <v>165576.93999999997</v>
      </c>
    </row>
    <row r="381" spans="1:10" hidden="1" outlineLevel="1" x14ac:dyDescent="0.2">
      <c r="E381" s="1" t="s">
        <v>1</v>
      </c>
      <c r="F381" s="1" t="s">
        <v>44</v>
      </c>
      <c r="G381" s="1">
        <v>9</v>
      </c>
      <c r="I381" s="1">
        <v>33</v>
      </c>
      <c r="J381" s="2">
        <v>20616.740000000002</v>
      </c>
    </row>
    <row r="382" spans="1:10" hidden="1" outlineLevel="1" x14ac:dyDescent="0.2">
      <c r="E382" s="1" t="s">
        <v>1</v>
      </c>
      <c r="F382" s="1" t="s">
        <v>28</v>
      </c>
      <c r="G382" s="1">
        <v>40</v>
      </c>
      <c r="I382" s="1">
        <v>24</v>
      </c>
      <c r="J382" s="2">
        <v>6324.59</v>
      </c>
    </row>
    <row r="383" spans="1:10" hidden="1" outlineLevel="1" x14ac:dyDescent="0.2">
      <c r="E383" s="1" t="s">
        <v>1</v>
      </c>
      <c r="F383" s="1" t="s">
        <v>28</v>
      </c>
      <c r="G383" s="1">
        <v>40</v>
      </c>
      <c r="I383" s="1">
        <v>75</v>
      </c>
      <c r="J383" s="2">
        <v>4216.71</v>
      </c>
    </row>
    <row r="384" spans="1:10" hidden="1" outlineLevel="1" x14ac:dyDescent="0.2">
      <c r="E384" s="1" t="s">
        <v>1</v>
      </c>
      <c r="F384" s="1" t="s">
        <v>28</v>
      </c>
      <c r="G384" s="1">
        <v>40</v>
      </c>
      <c r="I384" s="1">
        <v>246</v>
      </c>
      <c r="J384" s="2">
        <v>10984.32</v>
      </c>
    </row>
    <row r="385" spans="5:10" hidden="1" outlineLevel="1" x14ac:dyDescent="0.2">
      <c r="E385" s="1" t="s">
        <v>1</v>
      </c>
      <c r="F385" s="1" t="s">
        <v>28</v>
      </c>
      <c r="G385" s="1">
        <v>44</v>
      </c>
      <c r="I385" s="1">
        <v>56</v>
      </c>
      <c r="J385" s="2">
        <v>4088.85</v>
      </c>
    </row>
    <row r="386" spans="5:10" hidden="1" outlineLevel="1" x14ac:dyDescent="0.2">
      <c r="E386" s="1" t="s">
        <v>1</v>
      </c>
      <c r="F386" s="1" t="s">
        <v>28</v>
      </c>
      <c r="G386" s="1">
        <v>44</v>
      </c>
      <c r="I386" s="1">
        <v>71</v>
      </c>
      <c r="J386" s="2">
        <v>4030.54</v>
      </c>
    </row>
    <row r="387" spans="5:10" hidden="1" outlineLevel="1" x14ac:dyDescent="0.2">
      <c r="E387" s="1" t="s">
        <v>1</v>
      </c>
      <c r="F387" s="1" t="s">
        <v>28</v>
      </c>
      <c r="G387" s="1">
        <v>44</v>
      </c>
      <c r="I387" s="1" t="s">
        <v>60</v>
      </c>
      <c r="J387" s="2">
        <v>4908.07</v>
      </c>
    </row>
    <row r="388" spans="5:10" hidden="1" outlineLevel="1" x14ac:dyDescent="0.2">
      <c r="E388" s="1" t="s">
        <v>1</v>
      </c>
      <c r="F388" s="1" t="s">
        <v>28</v>
      </c>
      <c r="G388" s="1">
        <v>44</v>
      </c>
      <c r="I388" s="1">
        <v>128</v>
      </c>
      <c r="J388" s="2">
        <v>5088.7700000000004</v>
      </c>
    </row>
    <row r="389" spans="5:10" hidden="1" outlineLevel="1" x14ac:dyDescent="0.2">
      <c r="E389" s="1" t="s">
        <v>1</v>
      </c>
      <c r="F389" s="1" t="s">
        <v>28</v>
      </c>
      <c r="G389" s="1">
        <v>48</v>
      </c>
      <c r="I389" s="1">
        <v>163</v>
      </c>
      <c r="J389" s="2">
        <v>5497.86</v>
      </c>
    </row>
    <row r="390" spans="5:10" hidden="1" outlineLevel="1" x14ac:dyDescent="0.2">
      <c r="E390" s="1" t="s">
        <v>1</v>
      </c>
      <c r="F390" s="1" t="s">
        <v>28</v>
      </c>
      <c r="G390" s="1">
        <v>50</v>
      </c>
      <c r="I390" s="1">
        <v>60</v>
      </c>
      <c r="J390" s="2">
        <v>8878.2000000000007</v>
      </c>
    </row>
    <row r="391" spans="5:10" hidden="1" outlineLevel="1" x14ac:dyDescent="0.2">
      <c r="E391" s="1" t="s">
        <v>1</v>
      </c>
      <c r="F391" s="1" t="s">
        <v>28</v>
      </c>
      <c r="G391" s="1">
        <v>50</v>
      </c>
      <c r="I391" s="1">
        <v>97</v>
      </c>
      <c r="J391" s="2">
        <v>8960.42</v>
      </c>
    </row>
    <row r="392" spans="5:10" hidden="1" outlineLevel="1" x14ac:dyDescent="0.2">
      <c r="E392" s="1" t="s">
        <v>1</v>
      </c>
      <c r="F392" s="1" t="s">
        <v>28</v>
      </c>
      <c r="G392" s="1">
        <v>50</v>
      </c>
      <c r="I392" s="1">
        <v>100</v>
      </c>
      <c r="J392" s="2">
        <v>4140.04</v>
      </c>
    </row>
    <row r="393" spans="5:10" hidden="1" outlineLevel="1" x14ac:dyDescent="0.2">
      <c r="E393" s="1" t="s">
        <v>1</v>
      </c>
      <c r="F393" s="1" t="s">
        <v>28</v>
      </c>
      <c r="G393" s="1">
        <v>50</v>
      </c>
      <c r="I393" s="1">
        <v>132</v>
      </c>
      <c r="J393" s="2">
        <v>23542.89</v>
      </c>
    </row>
    <row r="394" spans="5:10" hidden="1" outlineLevel="1" x14ac:dyDescent="0.2">
      <c r="E394" s="1" t="s">
        <v>1</v>
      </c>
      <c r="F394" s="1" t="s">
        <v>28</v>
      </c>
      <c r="G394" s="1">
        <v>50</v>
      </c>
      <c r="I394" s="1">
        <v>154</v>
      </c>
      <c r="J394" s="2">
        <v>5574.92</v>
      </c>
    </row>
    <row r="395" spans="5:10" hidden="1" outlineLevel="1" x14ac:dyDescent="0.2">
      <c r="E395" s="1" t="s">
        <v>1</v>
      </c>
      <c r="F395" s="1" t="s">
        <v>28</v>
      </c>
      <c r="G395" s="1">
        <v>52</v>
      </c>
      <c r="I395" s="1">
        <v>4</v>
      </c>
      <c r="J395" s="2">
        <v>4357.4400000000005</v>
      </c>
    </row>
    <row r="396" spans="5:10" hidden="1" outlineLevel="1" x14ac:dyDescent="0.2">
      <c r="E396" s="1" t="s">
        <v>1</v>
      </c>
      <c r="F396" s="1" t="s">
        <v>28</v>
      </c>
      <c r="G396" s="1">
        <v>52</v>
      </c>
      <c r="I396" s="1">
        <v>20</v>
      </c>
      <c r="J396" s="2">
        <v>5331.24</v>
      </c>
    </row>
    <row r="397" spans="5:10" hidden="1" outlineLevel="1" x14ac:dyDescent="0.2">
      <c r="E397" s="1" t="s">
        <v>1</v>
      </c>
      <c r="F397" s="1" t="s">
        <v>28</v>
      </c>
      <c r="G397" s="1">
        <v>52</v>
      </c>
      <c r="I397" s="1">
        <v>77</v>
      </c>
      <c r="J397" s="2">
        <v>5323.3</v>
      </c>
    </row>
    <row r="398" spans="5:10" hidden="1" outlineLevel="1" x14ac:dyDescent="0.2">
      <c r="E398" s="1" t="s">
        <v>1</v>
      </c>
      <c r="F398" s="1" t="s">
        <v>28</v>
      </c>
      <c r="G398" s="1">
        <v>52</v>
      </c>
      <c r="I398" s="1">
        <v>111</v>
      </c>
      <c r="J398" s="2">
        <v>4569.34</v>
      </c>
    </row>
    <row r="399" spans="5:10" hidden="1" outlineLevel="1" x14ac:dyDescent="0.2">
      <c r="E399" s="1" t="s">
        <v>1</v>
      </c>
      <c r="F399" s="1" t="s">
        <v>28</v>
      </c>
      <c r="G399" s="1">
        <v>52</v>
      </c>
      <c r="I399" s="1">
        <v>123</v>
      </c>
      <c r="J399" s="2">
        <v>7053.62</v>
      </c>
    </row>
    <row r="400" spans="5:10" hidden="1" outlineLevel="1" x14ac:dyDescent="0.2">
      <c r="E400" s="1" t="s">
        <v>1</v>
      </c>
      <c r="F400" s="1" t="s">
        <v>28</v>
      </c>
      <c r="G400" s="1">
        <v>52</v>
      </c>
      <c r="I400" s="1">
        <v>181</v>
      </c>
      <c r="J400" s="2">
        <v>4900.9000000000005</v>
      </c>
    </row>
    <row r="401" spans="5:10" hidden="1" outlineLevel="1" x14ac:dyDescent="0.2">
      <c r="E401" s="1" t="s">
        <v>1</v>
      </c>
      <c r="F401" s="1" t="s">
        <v>49</v>
      </c>
      <c r="G401" s="1">
        <v>4</v>
      </c>
      <c r="I401" s="1">
        <v>121</v>
      </c>
      <c r="J401" s="2">
        <v>6297.99</v>
      </c>
    </row>
    <row r="402" spans="5:10" hidden="1" outlineLevel="1" x14ac:dyDescent="0.2">
      <c r="E402" s="1" t="s">
        <v>1</v>
      </c>
      <c r="F402" s="1" t="s">
        <v>16</v>
      </c>
      <c r="G402" s="1">
        <v>43</v>
      </c>
      <c r="I402" s="1">
        <v>4</v>
      </c>
      <c r="J402" s="2">
        <v>10890.19</v>
      </c>
    </row>
    <row r="403" spans="5:10" collapsed="1" x14ac:dyDescent="0.2"/>
  </sheetData>
  <sortState ref="E1:L2638">
    <sortCondition ref="L1"/>
  </sortState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КИРИШСКОЕ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Шутова Юлия Борисовна</cp:lastModifiedBy>
  <dcterms:created xsi:type="dcterms:W3CDTF">2021-08-02T14:06:44Z</dcterms:created>
  <dcterms:modified xsi:type="dcterms:W3CDTF">2023-01-27T07:38:10Z</dcterms:modified>
</cp:coreProperties>
</file>