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ТИХВИНСКОЕ РО ПОДПОРОЖСКИЙ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J7" i="4"/>
  <c r="J3" i="4" l="1"/>
  <c r="J4" i="4" l="1"/>
  <c r="J2" i="4" s="1"/>
  <c r="J23" i="4"/>
  <c r="J5" i="4"/>
</calcChain>
</file>

<file path=xl/sharedStrings.xml><?xml version="1.0" encoding="utf-8"?>
<sst xmlns="http://schemas.openxmlformats.org/spreadsheetml/2006/main" count="117" uniqueCount="37">
  <si>
    <t>Подпорожье</t>
  </si>
  <si>
    <t>Строителей</t>
  </si>
  <si>
    <t>Сосновая</t>
  </si>
  <si>
    <t>Свирская</t>
  </si>
  <si>
    <t>Садовая</t>
  </si>
  <si>
    <t>Механический пр.</t>
  </si>
  <si>
    <t>ФЛ</t>
  </si>
  <si>
    <t>ИКУ</t>
  </si>
  <si>
    <t>Всего</t>
  </si>
  <si>
    <t>Ленина</t>
  </si>
  <si>
    <t>Красноармейская</t>
  </si>
  <si>
    <t>Конституции</t>
  </si>
  <si>
    <t>Исакова</t>
  </si>
  <si>
    <t>Волховская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</si>
  <si>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</si>
  <si>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</si>
  <si>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</si>
  <si>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</si>
  <si>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</si>
  <si>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</si>
  <si>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</si>
  <si>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</si>
  <si>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</si>
  <si>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</si>
  <si>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Северная</t>
  </si>
  <si>
    <t>ТИХВИНСКОЕ РО</t>
  </si>
  <si>
    <t>ОБЩЕСТВО С ОГРАНИЧЕННОЙ ОТВЕТСТВЕННОСТЬЮ "ЖИЛИЩНАЯ КОМПАНИЯ"</t>
  </si>
  <si>
    <t>ОБЩЕСТВО С ОГРАНИЧЕННОЙ ОТВЕТСТВЕННОСТЬЮ "ПОДПОРОЖСКАЯ РЕМОНТНО-ЭКСПЛУАТАЦИОННАЯ СЛУЖБА"</t>
  </si>
  <si>
    <t>Комсомольская</t>
  </si>
  <si>
    <t>ЗАДОЛЖЕННОСТЬ ВСЕГО</t>
  </si>
  <si>
    <t>3А</t>
  </si>
  <si>
    <t>Волкова</t>
  </si>
  <si>
    <t>7А</t>
  </si>
  <si>
    <t>Набережная Красного Флота ул</t>
  </si>
  <si>
    <t>16А</t>
  </si>
  <si>
    <t>13Б</t>
  </si>
  <si>
    <t>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</si>
</sst>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41" fontId="2" fillId="3" borderId="1" xfId="1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64" fontId="4" fillId="2" borderId="1" xfId="1" applyNumberFormat="1" applyFont="1" applyFill="1" applyBorder="1"/>
    <xf numFmtId="0" fontId="2" fillId="0" borderId="0" xfId="0" applyFont="1" applyAlignment="1">
      <alignment horizontal="right"/>
    </xf>
    <xf numFmtId="43" fontId="4" fillId="3" borderId="1" xfId="1" applyFont="1" applyFill="1" applyBorder="1"/>
    <xf numFmtId="165" fontId="2" fillId="0" borderId="0" xfId="0" applyNumberFormat="1" applyFont="1"/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85" zoomScaleNormal="85" workbookViewId="0">
      <selection activeCell="E62" sqref="E62"/>
    </sheetView>
  </sheetViews>
  <sheetFormatPr defaultColWidth="9.109375" defaultRowHeight="13.2" outlineLevelRow="1" x14ac:dyDescent="0.25"/>
  <cols>
    <col min="1" max="1" width="22.109375" style="1" bestFit="1" customWidth="1"/>
    <col min="2" max="2" width="52.6640625" style="1" bestFit="1" customWidth="1"/>
    <col min="3" max="3" width="11.5546875" style="1" bestFit="1" customWidth="1"/>
    <col min="4" max="4" width="20.88671875" style="1" bestFit="1" customWidth="1"/>
    <col min="5" max="5" width="20.5546875" style="1" bestFit="1" customWidth="1"/>
    <col min="6" max="6" width="26" style="1" bestFit="1" customWidth="1"/>
    <col min="7" max="7" width="5" style="1" customWidth="1"/>
    <col min="8" max="8" width="8.109375" style="1" bestFit="1" customWidth="1"/>
    <col min="9" max="9" width="10.44140625" style="1" bestFit="1" customWidth="1"/>
    <col min="10" max="10" width="23.44140625" style="2" bestFit="1" customWidth="1"/>
    <col min="11" max="11" width="19.109375" style="1" bestFit="1" customWidth="1"/>
    <col min="12" max="12" width="11.33203125" style="1" bestFit="1" customWidth="1"/>
    <col min="13" max="16384" width="9.109375" style="1"/>
  </cols>
  <sheetData>
    <row r="1" spans="1:11" ht="13.8" x14ac:dyDescent="0.25">
      <c r="A1" s="3" t="s">
        <v>23</v>
      </c>
      <c r="B1" s="3" t="s">
        <v>22</v>
      </c>
      <c r="C1" s="3" t="s">
        <v>21</v>
      </c>
      <c r="D1" s="4" t="s">
        <v>20</v>
      </c>
      <c r="E1" s="3" t="s">
        <v>19</v>
      </c>
      <c r="F1" s="3" t="s">
        <v>18</v>
      </c>
      <c r="G1" s="3" t="s">
        <v>17</v>
      </c>
      <c r="H1" s="3" t="s">
        <v>16</v>
      </c>
      <c r="I1" s="3" t="s">
        <v>15</v>
      </c>
      <c r="J1" s="5" t="s">
        <v>14</v>
      </c>
    </row>
    <row r="2" spans="1:11" x14ac:dyDescent="0.25">
      <c r="A2" s="6" t="s">
        <v>25</v>
      </c>
      <c r="B2" s="32" t="s">
        <v>29</v>
      </c>
      <c r="C2" s="33"/>
      <c r="D2" s="33"/>
      <c r="E2" s="33"/>
      <c r="F2" s="33"/>
      <c r="G2" s="33"/>
      <c r="H2" s="33"/>
      <c r="I2" s="34"/>
      <c r="J2" s="12">
        <f>J3+J4</f>
        <v>448719.33</v>
      </c>
    </row>
    <row r="3" spans="1:11" x14ac:dyDescent="0.25">
      <c r="A3" s="13"/>
      <c r="B3" s="14"/>
      <c r="C3" s="15"/>
      <c r="D3" s="16" t="s">
        <v>7</v>
      </c>
      <c r="E3" s="17"/>
      <c r="F3" s="15"/>
      <c r="G3" s="18"/>
      <c r="H3" s="18"/>
      <c r="I3" s="19"/>
      <c r="J3" s="30">
        <f>J6+J24</f>
        <v>190772.18</v>
      </c>
    </row>
    <row r="4" spans="1:11" x14ac:dyDescent="0.25">
      <c r="A4" s="21"/>
      <c r="B4" s="22"/>
      <c r="C4" s="23"/>
      <c r="D4" s="24" t="s">
        <v>6</v>
      </c>
      <c r="E4" s="25"/>
      <c r="F4" s="23"/>
      <c r="G4" s="26"/>
      <c r="H4" s="26"/>
      <c r="I4" s="27"/>
      <c r="J4" s="28">
        <f>J7+J25</f>
        <v>257947.15000000002</v>
      </c>
    </row>
    <row r="5" spans="1:11" ht="26.4" x14ac:dyDescent="0.25">
      <c r="A5" s="6" t="s">
        <v>25</v>
      </c>
      <c r="B5" s="7" t="s">
        <v>26</v>
      </c>
      <c r="C5" s="8">
        <v>4711012321</v>
      </c>
      <c r="D5" s="9" t="s">
        <v>8</v>
      </c>
      <c r="E5" s="8"/>
      <c r="F5" s="8"/>
      <c r="G5" s="10"/>
      <c r="H5" s="10"/>
      <c r="I5" s="11"/>
      <c r="J5" s="12">
        <f>J6+J7</f>
        <v>273089</v>
      </c>
    </row>
    <row r="6" spans="1:11" x14ac:dyDescent="0.25">
      <c r="A6" s="13"/>
      <c r="B6" s="14"/>
      <c r="C6" s="15"/>
      <c r="D6" s="16" t="s">
        <v>7</v>
      </c>
      <c r="E6" s="17"/>
      <c r="F6" s="15"/>
      <c r="G6" s="18"/>
      <c r="H6" s="18"/>
      <c r="I6" s="19"/>
      <c r="J6" s="30">
        <v>190772.18</v>
      </c>
    </row>
    <row r="7" spans="1:11" x14ac:dyDescent="0.25">
      <c r="A7" s="21"/>
      <c r="B7" s="22"/>
      <c r="C7" s="23"/>
      <c r="D7" s="24" t="s">
        <v>6</v>
      </c>
      <c r="E7" s="25"/>
      <c r="F7" s="23"/>
      <c r="G7" s="26"/>
      <c r="H7" s="26"/>
      <c r="I7" s="27"/>
      <c r="J7" s="28">
        <f>SUM(J8:J22)</f>
        <v>82316.819999999992</v>
      </c>
      <c r="K7" s="31"/>
    </row>
    <row r="8" spans="1:11" hidden="1" outlineLevel="1" x14ac:dyDescent="0.25">
      <c r="E8" s="1" t="s">
        <v>0</v>
      </c>
      <c r="F8" s="1" t="s">
        <v>11</v>
      </c>
      <c r="G8" s="29" t="s">
        <v>30</v>
      </c>
      <c r="I8" s="1">
        <v>18</v>
      </c>
      <c r="J8" s="2">
        <v>8081.2</v>
      </c>
    </row>
    <row r="9" spans="1:11" hidden="1" outlineLevel="1" x14ac:dyDescent="0.25">
      <c r="E9" s="1" t="s">
        <v>0</v>
      </c>
      <c r="F9" s="1" t="s">
        <v>33</v>
      </c>
      <c r="G9" s="29">
        <v>14</v>
      </c>
      <c r="I9" s="1">
        <v>10</v>
      </c>
      <c r="J9" s="2">
        <v>4161.8999999999996</v>
      </c>
    </row>
    <row r="10" spans="1:11" hidden="1" outlineLevel="1" x14ac:dyDescent="0.25">
      <c r="E10" s="1" t="s">
        <v>0</v>
      </c>
      <c r="F10" s="1" t="s">
        <v>4</v>
      </c>
      <c r="G10" s="29">
        <v>3</v>
      </c>
      <c r="I10" s="1">
        <v>11</v>
      </c>
      <c r="J10" s="2">
        <v>4673.2700000000004</v>
      </c>
    </row>
    <row r="11" spans="1:11" hidden="1" outlineLevel="1" x14ac:dyDescent="0.25">
      <c r="E11" s="1" t="s">
        <v>0</v>
      </c>
      <c r="F11" s="1" t="s">
        <v>28</v>
      </c>
      <c r="G11" s="29">
        <v>1</v>
      </c>
      <c r="I11" s="1">
        <v>66</v>
      </c>
      <c r="J11" s="2">
        <v>7432.49</v>
      </c>
    </row>
    <row r="12" spans="1:11" hidden="1" outlineLevel="1" x14ac:dyDescent="0.25">
      <c r="E12" s="1" t="s">
        <v>0</v>
      </c>
      <c r="F12" s="1" t="s">
        <v>13</v>
      </c>
      <c r="G12" s="29">
        <v>24</v>
      </c>
      <c r="I12" s="1">
        <v>7</v>
      </c>
      <c r="J12" s="2">
        <v>4158.46</v>
      </c>
    </row>
    <row r="13" spans="1:11" hidden="1" outlineLevel="1" x14ac:dyDescent="0.25">
      <c r="E13" s="1" t="s">
        <v>0</v>
      </c>
      <c r="F13" s="1" t="s">
        <v>13</v>
      </c>
      <c r="G13" s="29">
        <v>24</v>
      </c>
      <c r="I13" s="1">
        <v>57</v>
      </c>
      <c r="J13" s="2">
        <v>4939.49</v>
      </c>
    </row>
    <row r="14" spans="1:11" hidden="1" outlineLevel="1" x14ac:dyDescent="0.25">
      <c r="E14" s="1" t="s">
        <v>0</v>
      </c>
      <c r="F14" s="1" t="s">
        <v>10</v>
      </c>
      <c r="G14" s="29" t="s">
        <v>34</v>
      </c>
      <c r="I14" s="1">
        <v>4</v>
      </c>
      <c r="J14" s="2">
        <v>4642.1099999999997</v>
      </c>
    </row>
    <row r="15" spans="1:11" hidden="1" outlineLevel="1" x14ac:dyDescent="0.25">
      <c r="E15" s="1" t="s">
        <v>0</v>
      </c>
      <c r="F15" s="1" t="s">
        <v>28</v>
      </c>
      <c r="G15" s="29">
        <v>3</v>
      </c>
      <c r="I15" s="1">
        <v>60</v>
      </c>
      <c r="J15" s="2">
        <v>4682.7</v>
      </c>
    </row>
    <row r="16" spans="1:11" hidden="1" outlineLevel="1" x14ac:dyDescent="0.25">
      <c r="E16" s="1" t="s">
        <v>0</v>
      </c>
      <c r="F16" s="1" t="s">
        <v>31</v>
      </c>
      <c r="G16" s="29">
        <v>27</v>
      </c>
      <c r="I16" s="1">
        <v>27</v>
      </c>
      <c r="J16" s="2">
        <v>4442.25</v>
      </c>
    </row>
    <row r="17" spans="1:10" hidden="1" outlineLevel="1" x14ac:dyDescent="0.25">
      <c r="E17" s="1" t="s">
        <v>0</v>
      </c>
      <c r="F17" s="1" t="s">
        <v>2</v>
      </c>
      <c r="G17" s="29">
        <v>15</v>
      </c>
      <c r="I17" s="1">
        <v>18</v>
      </c>
      <c r="J17" s="2">
        <v>7604.6500000000005</v>
      </c>
    </row>
    <row r="18" spans="1:10" hidden="1" outlineLevel="1" x14ac:dyDescent="0.25">
      <c r="E18" s="1" t="s">
        <v>0</v>
      </c>
      <c r="F18" s="1" t="s">
        <v>2</v>
      </c>
      <c r="G18" s="29">
        <v>15</v>
      </c>
      <c r="I18" s="1">
        <v>45</v>
      </c>
      <c r="J18" s="2">
        <v>7322.31</v>
      </c>
    </row>
    <row r="19" spans="1:10" hidden="1" outlineLevel="1" x14ac:dyDescent="0.25">
      <c r="E19" s="1" t="s">
        <v>0</v>
      </c>
      <c r="F19" s="1" t="s">
        <v>2</v>
      </c>
      <c r="G19" s="29" t="s">
        <v>35</v>
      </c>
      <c r="I19" s="1">
        <v>36</v>
      </c>
      <c r="J19" s="2">
        <v>4957.47</v>
      </c>
    </row>
    <row r="20" spans="1:10" hidden="1" outlineLevel="1" x14ac:dyDescent="0.25">
      <c r="E20" s="1" t="s">
        <v>0</v>
      </c>
      <c r="F20" s="1" t="s">
        <v>11</v>
      </c>
      <c r="G20" s="29">
        <v>3</v>
      </c>
      <c r="I20" s="1">
        <v>21</v>
      </c>
      <c r="J20" s="2">
        <v>6994.02</v>
      </c>
    </row>
    <row r="21" spans="1:10" hidden="1" outlineLevel="1" x14ac:dyDescent="0.25">
      <c r="E21" s="1" t="s">
        <v>0</v>
      </c>
      <c r="F21" s="1" t="s">
        <v>31</v>
      </c>
      <c r="G21" s="29">
        <v>29</v>
      </c>
      <c r="I21" s="1">
        <v>5</v>
      </c>
      <c r="J21" s="2">
        <v>4181.47</v>
      </c>
    </row>
    <row r="22" spans="1:10" hidden="1" outlineLevel="1" x14ac:dyDescent="0.25">
      <c r="E22" s="1" t="s">
        <v>0</v>
      </c>
      <c r="F22" s="1" t="s">
        <v>9</v>
      </c>
      <c r="G22" s="29">
        <v>31</v>
      </c>
      <c r="I22" s="1">
        <v>29</v>
      </c>
      <c r="J22" s="2">
        <v>4043.03</v>
      </c>
    </row>
    <row r="23" spans="1:10" ht="39.6" collapsed="1" x14ac:dyDescent="0.25">
      <c r="A23" s="6" t="s">
        <v>25</v>
      </c>
      <c r="B23" s="7" t="s">
        <v>27</v>
      </c>
      <c r="C23" s="8">
        <v>4711010959</v>
      </c>
      <c r="D23" s="9" t="s">
        <v>8</v>
      </c>
      <c r="E23" s="8"/>
      <c r="F23" s="8"/>
      <c r="G23" s="10"/>
      <c r="H23" s="10"/>
      <c r="I23" s="11"/>
      <c r="J23" s="12">
        <f>J24+J25</f>
        <v>175630.33000000002</v>
      </c>
    </row>
    <row r="24" spans="1:10" x14ac:dyDescent="0.25">
      <c r="A24" s="13"/>
      <c r="B24" s="14"/>
      <c r="C24" s="15"/>
      <c r="D24" s="16" t="s">
        <v>7</v>
      </c>
      <c r="E24" s="17"/>
      <c r="F24" s="15"/>
      <c r="G24" s="18"/>
      <c r="H24" s="18"/>
      <c r="I24" s="19"/>
      <c r="J24" s="20">
        <v>0</v>
      </c>
    </row>
    <row r="25" spans="1:10" x14ac:dyDescent="0.25">
      <c r="A25" s="21"/>
      <c r="B25" s="22"/>
      <c r="C25" s="23"/>
      <c r="D25" s="24" t="s">
        <v>6</v>
      </c>
      <c r="E25" s="25"/>
      <c r="F25" s="23"/>
      <c r="G25" s="26"/>
      <c r="H25" s="26"/>
      <c r="I25" s="27"/>
      <c r="J25" s="28">
        <f>SUM(J26:J54)</f>
        <v>175630.33000000002</v>
      </c>
    </row>
    <row r="26" spans="1:10" ht="12" hidden="1" customHeight="1" outlineLevel="1" x14ac:dyDescent="0.25">
      <c r="E26" s="1" t="s">
        <v>0</v>
      </c>
      <c r="F26" s="1" t="s">
        <v>3</v>
      </c>
      <c r="G26" s="29">
        <v>50</v>
      </c>
      <c r="I26" s="1">
        <v>22</v>
      </c>
      <c r="J26" s="2">
        <v>4837.5200000000004</v>
      </c>
    </row>
    <row r="27" spans="1:10" hidden="1" outlineLevel="1" x14ac:dyDescent="0.25">
      <c r="E27" s="1" t="s">
        <v>0</v>
      </c>
      <c r="F27" s="1" t="s">
        <v>12</v>
      </c>
      <c r="G27" s="29">
        <v>7</v>
      </c>
      <c r="I27" s="1">
        <v>12</v>
      </c>
      <c r="J27" s="2">
        <v>5084.4000000000005</v>
      </c>
    </row>
    <row r="28" spans="1:10" hidden="1" outlineLevel="1" x14ac:dyDescent="0.25">
      <c r="E28" s="1" t="s">
        <v>0</v>
      </c>
      <c r="F28" s="1" t="s">
        <v>12</v>
      </c>
      <c r="G28" s="29">
        <v>23</v>
      </c>
      <c r="I28" s="1">
        <v>8</v>
      </c>
      <c r="J28" s="2">
        <v>5122.78</v>
      </c>
    </row>
    <row r="29" spans="1:10" hidden="1" outlineLevel="1" x14ac:dyDescent="0.25">
      <c r="E29" s="1" t="s">
        <v>0</v>
      </c>
      <c r="F29" s="1" t="s">
        <v>9</v>
      </c>
      <c r="G29" s="29">
        <v>8</v>
      </c>
      <c r="I29" s="1">
        <v>10</v>
      </c>
      <c r="J29" s="2">
        <v>5086.5200000000004</v>
      </c>
    </row>
    <row r="30" spans="1:10" hidden="1" outlineLevel="1" x14ac:dyDescent="0.25">
      <c r="E30" s="1" t="s">
        <v>0</v>
      </c>
      <c r="F30" s="1" t="s">
        <v>3</v>
      </c>
      <c r="G30" s="29">
        <v>41</v>
      </c>
      <c r="I30" s="1">
        <v>34</v>
      </c>
      <c r="J30" s="2">
        <v>4167.26</v>
      </c>
    </row>
    <row r="31" spans="1:10" hidden="1" outlineLevel="1" x14ac:dyDescent="0.25">
      <c r="E31" s="1" t="s">
        <v>0</v>
      </c>
      <c r="F31" s="1" t="s">
        <v>3</v>
      </c>
      <c r="G31" s="29">
        <v>31</v>
      </c>
      <c r="I31" s="1">
        <v>54</v>
      </c>
      <c r="J31" s="2">
        <v>9241.9500000000007</v>
      </c>
    </row>
    <row r="32" spans="1:10" hidden="1" outlineLevel="1" x14ac:dyDescent="0.25">
      <c r="E32" s="1" t="s">
        <v>0</v>
      </c>
      <c r="F32" s="1" t="s">
        <v>28</v>
      </c>
      <c r="G32" s="29">
        <v>14</v>
      </c>
      <c r="I32" s="1">
        <v>49</v>
      </c>
      <c r="J32" s="2">
        <v>4460.37</v>
      </c>
    </row>
    <row r="33" spans="5:10" hidden="1" outlineLevel="1" x14ac:dyDescent="0.25">
      <c r="E33" s="1" t="s">
        <v>0</v>
      </c>
      <c r="F33" s="1" t="s">
        <v>28</v>
      </c>
      <c r="G33" s="29">
        <v>14</v>
      </c>
      <c r="I33" s="1">
        <v>65</v>
      </c>
      <c r="J33" s="2">
        <v>5015.3</v>
      </c>
    </row>
    <row r="34" spans="5:10" hidden="1" outlineLevel="1" x14ac:dyDescent="0.25">
      <c r="E34" s="1" t="s">
        <v>0</v>
      </c>
      <c r="F34" s="1" t="s">
        <v>9</v>
      </c>
      <c r="G34" s="29">
        <v>19</v>
      </c>
      <c r="I34" s="1">
        <v>33</v>
      </c>
      <c r="J34" s="2">
        <v>5638.21</v>
      </c>
    </row>
    <row r="35" spans="5:10" hidden="1" outlineLevel="1" x14ac:dyDescent="0.25">
      <c r="E35" s="1" t="s">
        <v>0</v>
      </c>
      <c r="F35" s="1" t="s">
        <v>3</v>
      </c>
      <c r="G35" s="29">
        <v>27</v>
      </c>
      <c r="I35" s="1">
        <v>3</v>
      </c>
      <c r="J35" s="2">
        <v>5271.05</v>
      </c>
    </row>
    <row r="36" spans="5:10" hidden="1" outlineLevel="1" x14ac:dyDescent="0.25">
      <c r="E36" s="1" t="s">
        <v>0</v>
      </c>
      <c r="F36" s="1" t="s">
        <v>1</v>
      </c>
      <c r="G36" s="29" t="s">
        <v>32</v>
      </c>
      <c r="I36" s="1">
        <v>47</v>
      </c>
      <c r="J36" s="2">
        <v>7201.66</v>
      </c>
    </row>
    <row r="37" spans="5:10" hidden="1" outlineLevel="1" x14ac:dyDescent="0.25">
      <c r="E37" s="1" t="s">
        <v>0</v>
      </c>
      <c r="F37" s="1" t="s">
        <v>12</v>
      </c>
      <c r="G37" s="29">
        <v>11</v>
      </c>
      <c r="I37" s="1">
        <v>10</v>
      </c>
      <c r="J37" s="2">
        <v>4856.54</v>
      </c>
    </row>
    <row r="38" spans="5:10" hidden="1" outlineLevel="1" x14ac:dyDescent="0.25">
      <c r="E38" s="1" t="s">
        <v>0</v>
      </c>
      <c r="F38" s="1" t="s">
        <v>1</v>
      </c>
      <c r="G38" s="29">
        <v>13</v>
      </c>
      <c r="I38" s="1">
        <v>48</v>
      </c>
      <c r="J38" s="2">
        <v>13357.75</v>
      </c>
    </row>
    <row r="39" spans="5:10" hidden="1" outlineLevel="1" x14ac:dyDescent="0.25">
      <c r="E39" s="1" t="s">
        <v>0</v>
      </c>
      <c r="F39" s="1" t="s">
        <v>13</v>
      </c>
      <c r="G39" s="29">
        <v>32</v>
      </c>
      <c r="I39" s="1">
        <v>29</v>
      </c>
      <c r="J39" s="2">
        <v>4766.87</v>
      </c>
    </row>
    <row r="40" spans="5:10" hidden="1" outlineLevel="1" x14ac:dyDescent="0.25">
      <c r="E40" s="1" t="s">
        <v>0</v>
      </c>
      <c r="F40" s="1" t="s">
        <v>13</v>
      </c>
      <c r="G40" s="29">
        <v>20</v>
      </c>
      <c r="I40" s="1">
        <v>61</v>
      </c>
      <c r="J40" s="2">
        <v>4798.54</v>
      </c>
    </row>
    <row r="41" spans="5:10" hidden="1" outlineLevel="1" x14ac:dyDescent="0.25">
      <c r="E41" s="1" t="s">
        <v>0</v>
      </c>
      <c r="F41" s="1" t="s">
        <v>1</v>
      </c>
      <c r="G41" s="29" t="s">
        <v>36</v>
      </c>
      <c r="I41" s="1">
        <v>33</v>
      </c>
      <c r="J41" s="2">
        <v>7179.9800000000005</v>
      </c>
    </row>
    <row r="42" spans="5:10" hidden="1" outlineLevel="1" x14ac:dyDescent="0.25">
      <c r="E42" s="1" t="s">
        <v>0</v>
      </c>
      <c r="F42" s="1" t="s">
        <v>31</v>
      </c>
      <c r="G42" s="29">
        <v>37</v>
      </c>
      <c r="I42" s="1">
        <v>1</v>
      </c>
      <c r="J42" s="2">
        <v>4087.11</v>
      </c>
    </row>
    <row r="43" spans="5:10" hidden="1" outlineLevel="1" x14ac:dyDescent="0.25">
      <c r="E43" s="1" t="s">
        <v>0</v>
      </c>
      <c r="F43" s="1" t="s">
        <v>31</v>
      </c>
      <c r="G43" s="29">
        <v>35</v>
      </c>
      <c r="I43" s="1">
        <v>19</v>
      </c>
      <c r="J43" s="2">
        <v>4594.1000000000004</v>
      </c>
    </row>
    <row r="44" spans="5:10" hidden="1" outlineLevel="1" x14ac:dyDescent="0.25">
      <c r="E44" s="1" t="s">
        <v>0</v>
      </c>
      <c r="F44" s="1" t="s">
        <v>10</v>
      </c>
      <c r="G44" s="29">
        <v>15</v>
      </c>
      <c r="I44" s="1">
        <v>18</v>
      </c>
      <c r="J44" s="2">
        <v>8310.2800000000007</v>
      </c>
    </row>
    <row r="45" spans="5:10" hidden="1" outlineLevel="1" x14ac:dyDescent="0.25">
      <c r="E45" s="1" t="s">
        <v>0</v>
      </c>
      <c r="F45" s="1" t="s">
        <v>9</v>
      </c>
      <c r="G45" s="29">
        <v>6</v>
      </c>
      <c r="I45" s="1">
        <v>6</v>
      </c>
      <c r="J45" s="2">
        <v>6009.62</v>
      </c>
    </row>
    <row r="46" spans="5:10" hidden="1" outlineLevel="1" x14ac:dyDescent="0.25">
      <c r="E46" s="1" t="s">
        <v>0</v>
      </c>
      <c r="F46" s="1" t="s">
        <v>9</v>
      </c>
      <c r="G46" s="29">
        <v>6</v>
      </c>
      <c r="I46" s="1">
        <v>16</v>
      </c>
      <c r="J46" s="2">
        <v>4358.71</v>
      </c>
    </row>
    <row r="47" spans="5:10" hidden="1" outlineLevel="1" x14ac:dyDescent="0.25">
      <c r="E47" s="1" t="s">
        <v>0</v>
      </c>
      <c r="F47" s="1" t="s">
        <v>10</v>
      </c>
      <c r="G47" s="29">
        <v>3</v>
      </c>
      <c r="I47" s="1">
        <v>19</v>
      </c>
      <c r="J47" s="2">
        <v>4848.59</v>
      </c>
    </row>
    <row r="48" spans="5:10" hidden="1" outlineLevel="1" x14ac:dyDescent="0.25">
      <c r="E48" s="1" t="s">
        <v>0</v>
      </c>
      <c r="F48" s="1" t="s">
        <v>3</v>
      </c>
      <c r="G48" s="29">
        <v>62</v>
      </c>
      <c r="I48" s="1">
        <v>6</v>
      </c>
      <c r="J48" s="2">
        <v>4492.12</v>
      </c>
    </row>
    <row r="49" spans="5:10" hidden="1" outlineLevel="1" x14ac:dyDescent="0.25">
      <c r="E49" s="1" t="s">
        <v>0</v>
      </c>
      <c r="F49" s="1" t="s">
        <v>24</v>
      </c>
      <c r="G49" s="29">
        <v>1</v>
      </c>
      <c r="I49" s="1">
        <v>6</v>
      </c>
      <c r="J49" s="2">
        <v>14679.54</v>
      </c>
    </row>
    <row r="50" spans="5:10" hidden="1" outlineLevel="1" x14ac:dyDescent="0.25">
      <c r="E50" s="1" t="s">
        <v>0</v>
      </c>
      <c r="F50" s="1" t="s">
        <v>5</v>
      </c>
      <c r="G50" s="1">
        <v>36</v>
      </c>
      <c r="I50" s="1">
        <v>33</v>
      </c>
      <c r="J50" s="2">
        <v>7916.87</v>
      </c>
    </row>
    <row r="51" spans="5:10" hidden="1" outlineLevel="1" x14ac:dyDescent="0.25">
      <c r="E51" s="1" t="s">
        <v>0</v>
      </c>
      <c r="F51" s="1" t="s">
        <v>5</v>
      </c>
      <c r="G51" s="1">
        <v>36</v>
      </c>
      <c r="I51" s="1">
        <v>68</v>
      </c>
      <c r="J51" s="2">
        <v>4189.3599999999997</v>
      </c>
    </row>
    <row r="52" spans="5:10" hidden="1" outlineLevel="1" x14ac:dyDescent="0.25">
      <c r="E52" s="1" t="s">
        <v>0</v>
      </c>
      <c r="F52" s="1" t="s">
        <v>5</v>
      </c>
      <c r="G52" s="1">
        <v>36</v>
      </c>
      <c r="I52" s="1">
        <v>68</v>
      </c>
      <c r="J52" s="2">
        <v>6101.84</v>
      </c>
    </row>
    <row r="53" spans="5:10" hidden="1" outlineLevel="1" x14ac:dyDescent="0.25">
      <c r="E53" s="1" t="s">
        <v>0</v>
      </c>
      <c r="F53" s="1" t="s">
        <v>5</v>
      </c>
      <c r="G53" s="1">
        <v>36</v>
      </c>
      <c r="I53" s="1">
        <v>73</v>
      </c>
      <c r="J53" s="2">
        <v>5639.82</v>
      </c>
    </row>
    <row r="54" spans="5:10" hidden="1" outlineLevel="1" x14ac:dyDescent="0.25">
      <c r="E54" s="1" t="s">
        <v>0</v>
      </c>
      <c r="F54" s="1" t="s">
        <v>5</v>
      </c>
      <c r="G54" s="1">
        <v>36</v>
      </c>
      <c r="I54" s="1">
        <v>125</v>
      </c>
      <c r="J54" s="2">
        <v>4315.67</v>
      </c>
    </row>
    <row r="55" spans="5:10" collapsed="1" x14ac:dyDescent="0.25"/>
  </sheetData>
  <sortState ref="E2:L794">
    <sortCondition ref="L1"/>
  </sortState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 ПОДПОРОЖСКИЙ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cp:lastPrinted>2021-09-07T07:57:31Z</cp:lastPrinted>
  <dcterms:created xsi:type="dcterms:W3CDTF">2021-08-02T14:07:30Z</dcterms:created>
  <dcterms:modified xsi:type="dcterms:W3CDTF">2023-01-31T14:15:55Z</dcterms:modified>
</cp:coreProperties>
</file>