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12585" windowHeight="9330" tabRatio="500"/>
  </bookViews>
  <sheets>
    <sheet name="ВОЛХОВ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7" i="1" l="1"/>
  <c r="F435" i="1" s="1"/>
  <c r="F432" i="1" l="1"/>
  <c r="F429" i="1"/>
  <c r="F426" i="1"/>
  <c r="F423" i="1"/>
  <c r="F420" i="1"/>
  <c r="F405" i="1"/>
  <c r="F403" i="1" s="1"/>
  <c r="F7" i="1"/>
  <c r="F3" i="1"/>
  <c r="F5" i="1" l="1"/>
  <c r="F4" i="1"/>
  <c r="F2" i="1" s="1"/>
</calcChain>
</file>

<file path=xl/sharedStrings.xml><?xml version="1.0" encoding="utf-8"?>
<sst xmlns="http://schemas.openxmlformats.org/spreadsheetml/2006/main" count="462" uniqueCount="431">
  <si>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</si>
  <si>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</si>
  <si>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</si>
  <si>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</si>
  <si>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</si>
  <si>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</si>
  <si>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Волховское РО</t>
  </si>
  <si>
    <t>ЗАДОЛЖЕННОСТЬ ВСЕГО</t>
  </si>
  <si>
    <t>ИКУ</t>
  </si>
  <si>
    <t>ФЛ</t>
  </si>
  <si>
    <t>ООО "Волховское ЖХ"</t>
  </si>
  <si>
    <t>Всего</t>
  </si>
  <si>
    <t>187401, Ленинградская обл, р-н Волховский, г Волхов, ул Октябрьская набережная, д. 11, кв. 7</t>
  </si>
  <si>
    <t>187401, Ленинградская обл, р-н Волховский, г Волхов, ул Советская, д. 14, кв. 7</t>
  </si>
  <si>
    <t>187401, Ленинградская обл, р-н Волховский, г Волхов, ул Советская, д. 14, кв. 3</t>
  </si>
  <si>
    <t>187401, Ленинградская обл, р-н Волховский, г Волхов, ул Борисогорское поле, д. 18, кв. 2</t>
  </si>
  <si>
    <t>187401, Ленинградская обл, р-н Волховский, г Волхов, б-р Южный, д. 5, кв. 131</t>
  </si>
  <si>
    <t>187401, Ленинградская обл, р-н Волховский, г Волхов, ул Профсоюзов, д. 5, кв. 11-4</t>
  </si>
  <si>
    <t>187406, Ленинградская обл, р-н Волховский, г Волхов, ул Александра Лукьянова, д. 18А, кв. 3</t>
  </si>
  <si>
    <t>187406, Ленинградская обл, р-н Волховский, г Волхов, ул Александра Лукьянова, д. 18А, кв. 6-5</t>
  </si>
  <si>
    <t>187406, Ленинградская обл, р-н Волховский, г Волхов, ул Александра Лукьянова, д. 18А, кв. 9-5</t>
  </si>
  <si>
    <t>187406, Ленинградская обл, р-н Волховский, г Волхов, ул Александра Лукьянова, д. 18А, кв. 6-2</t>
  </si>
  <si>
    <t>187406, Ленинградская обл, р-н Волховский, г Волхов, ул Александра Лукьянова, д. 18А, кв. 9-3</t>
  </si>
  <si>
    <t>187406, Ленинградская обл, р-н Волховский, г Волхов, ул Александра Лукьянова, д. 18А, кв. 45-3</t>
  </si>
  <si>
    <t>187406, Ленинградская обл, р-н Волховский, г Волхов, ул Александра Лукьянова, д. 18А, кв. 45-1</t>
  </si>
  <si>
    <t>187406, Ленинградская обл, р-н Волховский, г Волхов, ул Александра Лукьянова, д. 18А, кв. 37</t>
  </si>
  <si>
    <t>187401, Ленинградская обл, р-н Волховский, г Волхов, ул Вали Голубевой, д. 9, кв. 2</t>
  </si>
  <si>
    <t>187406, Ленинградская обл, р-н Волховский, г Волхов, ул Авиационная, д. 40, кв. 102</t>
  </si>
  <si>
    <t>187401, Ленинградская обл, р-н Волховский, г Волхов, ул Дзержинского, д. 14, кв. 8</t>
  </si>
  <si>
    <t>187401, Ленинградская обл, р-н Волховский, г Волхов, ул Дзержинского, д. 14, кв. 51</t>
  </si>
  <si>
    <t>187401, Ленинградская обл, р-н Волховский, г Волхов, ул Пролетарская, д. 1, кв. 8</t>
  </si>
  <si>
    <t>187402, Ленинградская обл, р-н Волховский, г Волхов, ул Волгоградская, д. 7, кв. 2</t>
  </si>
  <si>
    <t>187406, Ленинградская обл, р-н Волховский, г Волхов, ул Авиационная, д. 9А, кв. 21</t>
  </si>
  <si>
    <t>187406, Ленинградская обл, р-н Волховский, г Волхов, ул Молодежная, д. 20, кв. 44</t>
  </si>
  <si>
    <t>187406, Ленинградская обл, р-н Волховский, г Волхов, ул Молодежная, д. 20, кв. 36</t>
  </si>
  <si>
    <t>187401, Ленинградская обл, р-н Волховский, г Волхов, ул Дзержинского, д. 1, кв. 37</t>
  </si>
  <si>
    <t>187401, Ленинградская обл, р-н Волховский, г Волхов, ул Дзержинского, д. 3, кв. 13</t>
  </si>
  <si>
    <t>187401, Ленинградская обл, р-н Волховский, г Волхов, ул Дзержинского, д. 3, кв. 63</t>
  </si>
  <si>
    <t>187401, Ленинградская обл, р-н Волховский, г Волхов, ул Дзержинского, д. 8, кв. 26</t>
  </si>
  <si>
    <t>187401, Ленинградская обл, р-н Волховский, г Волхов, ул Дзержинского, д. 8, кв. 8</t>
  </si>
  <si>
    <t>187401, Ленинградская обл, р-н Волховский, г Волхов, ул Дзержинского, д. 8, кв. 54</t>
  </si>
  <si>
    <t>187401, Ленинградская обл, р-н Волховский, г Волхов, ул Дзержинского, д. 8, кв. 48</t>
  </si>
  <si>
    <t>187406, Ленинградская обл, р-н Волховский, г Волхов, ул Волгоградская, д. 28, кв. 7</t>
  </si>
  <si>
    <t>187402, Ленинградская обл, р-н Волховский, г Волхов, пр-кт Волховский, д. 31, кв. 29-1</t>
  </si>
  <si>
    <t>187406, Ленинградская обл, р-н Волховский, г Волхов, пр-кт Волховский, д. 37, кв. 13</t>
  </si>
  <si>
    <t>187402, Ленинградская обл, р-н Волховский, г Волхов, пр-кт Волховский, д. 43, кв. 37</t>
  </si>
  <si>
    <t>187402, Ленинградская обл, р-н Волховский, г Волхов, пр-кт Волховский, д. 43, кв. 12</t>
  </si>
  <si>
    <t>187402, Ленинградская обл, р-н Волховский, г Волхов, пр-кт Волховский, д. 43, кв. 2</t>
  </si>
  <si>
    <t>187401, Ленинградская обл, р-н Волховский, г Волхов, ул Вали Голубевой, д. 13, кв. 52</t>
  </si>
  <si>
    <t>187401, Ленинградская обл, р-н Волховский, г Волхов, ул Вали Голубевой, д. 28, кв. 56</t>
  </si>
  <si>
    <t>187401, Ленинградская обл, р-н Волховский, г Волхов, ул Юрия Гагарина, д. 25, кв. 45</t>
  </si>
  <si>
    <t>187401, Ленинградская обл, р-н Волховский, г Волхов, ул Юрия Гагарина, д. 27, кв. 88</t>
  </si>
  <si>
    <t>187401, Ленинградская обл, р-н Волховский, г Волхов, ул Юрия Гагарина, д. 9, кв. 7-2</t>
  </si>
  <si>
    <t>187401, Ленинградская обл, р-н Волховский, г Волхов, ул Юрия Гагарина, д. 9, кв. 24-2</t>
  </si>
  <si>
    <t>187401, Ленинградская обл, р-н Волховский, г Волхов, пр-кт Державина, д. 42, кв. 5-2</t>
  </si>
  <si>
    <t>187401, Ленинградская обл, р-н Волховский, г Волхов, пр-кт Державина, д. 42, кв. 5-3</t>
  </si>
  <si>
    <t>187401, Ленинградская обл, р-н Волховский, г Волхов, пр-кт Державина, д. 42, кв. 12-5</t>
  </si>
  <si>
    <t>187401, Ленинградская обл, р-н Волховский, г Волхов, пр-кт Державина, д. 42, кв. 11-5</t>
  </si>
  <si>
    <t>187401, Ленинградская обл, р-н Волховский, г Волхов, пр-кт Державина, д. 42, кв. 5-4</t>
  </si>
  <si>
    <t>187401, Ленинградская обл, р-н Волховский, г Волхов, пр-кт Державина, д. 42, кв. 12-3</t>
  </si>
  <si>
    <t>187401, Ленинградская обл, р-н Волховский, г Волхов, пр-кт Державина, д. 42, кв. 11-4</t>
  </si>
  <si>
    <t>187401, Ленинградская обл, р-н Волховский, г Волхов, пр-кт Державина, д. 42, кв. 12-1</t>
  </si>
  <si>
    <t>187401, Ленинградская обл, р-н Волховский, г Волхов, пр-кт Державина, д. 42, кв. 4-4</t>
  </si>
  <si>
    <t>187401, Ленинградская обл, р-н Волховский, г Волхов, пр-кт Державина, д. 42, кв. 2-1</t>
  </si>
  <si>
    <t>187401, Ленинградская обл, р-н Волховский, г Волхов, пр-кт Державина, д. 44, кв. 3</t>
  </si>
  <si>
    <t>187401, Ленинградская обл, р-н Волховский, г Волхов, пр-кт Державина, д. 44, кв. 26</t>
  </si>
  <si>
    <t>187401, Ленинградская обл, р-н Волховский, г Волхов, пр-кт Державина, д. 46, кв. 13</t>
  </si>
  <si>
    <t>187401, Ленинградская обл, р-н Волховский, г Волхов, пр-кт Державина, д. 46, кв. 6</t>
  </si>
  <si>
    <t>187401, Ленинградская обл, р-н Волховский, г Волхов, пр-кт Державина, д. 48, кв. 9</t>
  </si>
  <si>
    <t>187401, Ленинградская обл, р-н Волховский, г Волхов, пр-кт Державина, д. 48, кв. 5</t>
  </si>
  <si>
    <t>187401, Ленинградская обл, р-н Волховский, г Волхов, пр-кт Державина, д. 48, кв. 22</t>
  </si>
  <si>
    <t>187401, Ленинградская обл, р-н Волховский, г Волхов, пр-кт Державина, д. 48, кв. 10</t>
  </si>
  <si>
    <t>187401, Ленинградская обл, р-н Волховский, г Волхов, ул Дзержинского, д. 16, кв. 10</t>
  </si>
  <si>
    <t>187401, Ленинградская обл, р-н Волховский, г Волхов, ул Дзержинского, д. 20А, кв. 11</t>
  </si>
  <si>
    <t>187406, Ленинградская обл, р-н Волховский, г Волхов, ул Калинина, д. 13, кв. 2</t>
  </si>
  <si>
    <t>187406, Ленинградская обл, р-н Волховский, г Волхов, ул Калинина, д. 13, кв. 9</t>
  </si>
  <si>
    <t>187406, Ленинградская обл, р-н Волховский, г Волхов, ул Калинина, д. 14, кв. 2</t>
  </si>
  <si>
    <t>187406, Ленинградская обл, р-н Волховский, г Волхов, ул Калинина, д. 14, кв. 14</t>
  </si>
  <si>
    <t>187406, Ленинградская обл, р-н Волховский, г Волхов, ул Калинина, д. 14, кв. 18</t>
  </si>
  <si>
    <t>187406, Ленинградская обл, р-н Волховский, г Волхов, ул Калинина, д. 19, кв. 4</t>
  </si>
  <si>
    <t>187406, Ленинградская обл, р-н Волховский, г Волхов, ул Калинина, д. 19, кв. 1</t>
  </si>
  <si>
    <t>187406, Ленинградская обл, р-н Волховский, г Волхов, ул Калинина, д. 19, кв. 58</t>
  </si>
  <si>
    <t>187406, Ленинградская обл, р-н Волховский, г Волхов, ул Калинина, д. 19, кв. 21</t>
  </si>
  <si>
    <t>187406, Ленинградская обл, р-н Волховский, г Волхов, ул Калинина, д. 19А, кв. 14</t>
  </si>
  <si>
    <t>187406, Ленинградская обл, р-н Волховский, г Волхов, ул Калинина, д. 19А, кв. 23</t>
  </si>
  <si>
    <t>187406, Ленинградская обл, р-н Волховский, г Волхов, ул Калинина, д. 19А, кв. 51</t>
  </si>
  <si>
    <t>187406, Ленинградская обл, р-н Волховский, г Волхов, ул Калинина, д. 19А, кв. 56</t>
  </si>
  <si>
    <t>187406, Ленинградская обл, р-н Волховский, г Волхов, ул Калинина, д. 19А, кв. 35</t>
  </si>
  <si>
    <t>187402, Ленинградская обл, р-н Волховский, г Волхов, пр-кт Волховский, д. 33, кв. 2</t>
  </si>
  <si>
    <t>187406, Ленинградская обл, р-н Волховский, г Волхов, ул Калинина, д. 6, кв. 2</t>
  </si>
  <si>
    <t>187406, Ленинградская обл, р-н Волховский, г Волхов, ул Калинина, д. 6, кв. 11</t>
  </si>
  <si>
    <t>187401, Ленинградская обл, р-н Волховский, г Волхов, ул Кирова, д. 20, кв. 18-1</t>
  </si>
  <si>
    <t>187401, Ленинградская обл, р-н Волховский, г Волхов, ул Кирова, д. 20, кв. 34</t>
  </si>
  <si>
    <t>187401, Ленинградская обл, р-н Волховский, г Волхов, ул Кирова, д. 20, кв. 3</t>
  </si>
  <si>
    <t>187401, Ленинградская обл, р-н Волховский, г Волхов, ул Кирова, д. 20, кв. 10</t>
  </si>
  <si>
    <t>187402, Ленинградская обл, р-н Волховский, г Волхов, пр-кт Кировский, д. 51, кв. 8</t>
  </si>
  <si>
    <t>187401, Ленинградская обл, р-н Волховский, г Волхов, ул Коммунаров, д. 14, кв. 3</t>
  </si>
  <si>
    <t>187401, Ленинградская обл, р-н Волховский, г Волхов, ул Коммунаров, д. 22, кв. 14</t>
  </si>
  <si>
    <t>187401, Ленинградская обл, р-н Волховский, г Волхов, ул Коммунаров, д. 26, кв. 31</t>
  </si>
  <si>
    <t>187401, Ленинградская обл, р-н Волховский, г Волхов, ул Коммунаров, д. 8, кв. 17</t>
  </si>
  <si>
    <t>187401, Ленинградская обл, р-н Волховский, г Волхов, ул Коммунаров, д. 8, кв. 14</t>
  </si>
  <si>
    <t>187401, Ленинградская обл, р-н Волховский, г Волхов, ул Комсомольская, д. 16, кв. 2</t>
  </si>
  <si>
    <t>187401, Ленинградская обл, р-н Волховский, г Волхов, ул Красноармейская, д. 11, кв. 44</t>
  </si>
  <si>
    <t>187406, Ленинградская обл, р-н Волховский, г Волхов, ул Ломоносова, д. 11, кв. 11</t>
  </si>
  <si>
    <t>187406, Ленинградская обл, р-н Волховский, г Волхов, ул Ломоносова, д. 12, кв. 40</t>
  </si>
  <si>
    <t>187406, Ленинградская обл, р-н Волховский, г Волхов, ул Ломоносова, д. 17, кв. 30</t>
  </si>
  <si>
    <t>187406, Ленинградская обл, р-н Волховский, г Волхов, ул Ломоносова, д. 17, кв. 1</t>
  </si>
  <si>
    <t>187402, Ленинградская обл, р-н Волховский, г Волхов, ул Волгоградская, д. 11, кв. 22</t>
  </si>
  <si>
    <t>187402, Ленинградская обл, р-н Волховский, г Волхов, ул Волгоградская, д. 11, кв. 38</t>
  </si>
  <si>
    <t>187402, Ленинградская обл, р-н Волховский, г Волхов, ул Волгоградская, д. 5, кв. 5</t>
  </si>
  <si>
    <t>187402, Ленинградская обл, р-н Волховский, г Волхов, ул Волгоградская, д. 5, кв. 39</t>
  </si>
  <si>
    <t>187406, Ленинградская обл, р-н Волховский, г Волхов, ул Волгоградская, д. 15, кв. 39-1</t>
  </si>
  <si>
    <t>187406, Ленинградская обл, р-н Волховский, г Волхов, ул Волгоградская, д. 15, кв. 8</t>
  </si>
  <si>
    <t>187406, Ленинградская обл, р-н Волховский, г Волхов, ул Волгоградская, д. 15, кв. 39-2</t>
  </si>
  <si>
    <t>187406, Ленинградская обл, р-н Волховский, г Волхов, ул Волгоградская, д. 15, кв. 39-3</t>
  </si>
  <si>
    <t>187406, Ленинградская обл, р-н Волховский, г Волхов, ул Волгоградская, д. 15, кв. 39-4</t>
  </si>
  <si>
    <t>187406, Ленинградская обл, р-н Волховский, г Волхов, ул Волгоградская, д. 15, кв. 14</t>
  </si>
  <si>
    <t>187406, Ленинградская обл, р-н Волховский, г Волхов, ул Волгоградская, д. 15, кв. 3-3</t>
  </si>
  <si>
    <t>187406, Ленинградская обл, р-н Волховский, г Волхов, ул Волгоградская, д. 15, кв. 42-4</t>
  </si>
  <si>
    <t>187406, Ленинградская обл, р-н Волховский, г Волхов, ул Калинина, д. 38, квартира  13, ком. 1</t>
  </si>
  <si>
    <t>187406, Ленинградская обл, р-н Волховский, г Волхов, ул Калинина, д. 38, кв. 22</t>
  </si>
  <si>
    <t>187406, Ленинградская обл, р-н Волховский, г Волхов, ул Калинина, д. 38, кв. 18</t>
  </si>
  <si>
    <t>187406, Ленинградская обл, р-н Волховский, г Волхов, ул Калинина, д. 38, кв. 14</t>
  </si>
  <si>
    <t>187406, Ленинградская обл, р-н Волховский, г Волхов, ул Калинина, д. 38А, кв. 47</t>
  </si>
  <si>
    <t>187406, Ленинградская обл, р-н Волховский, г Волхов, ул Калинина, д. 38А, кв. 39</t>
  </si>
  <si>
    <t>187406, Ленинградская обл, р-н Волховский, г Волхов, ул Калинина, д. 38А, кв. 33</t>
  </si>
  <si>
    <t>187406, Ленинградская обл, р-н Волховский, г Волхов, ул Калинина, д. 38А, кв. 29</t>
  </si>
  <si>
    <t>187406, Ленинградская обл, р-н Волховский, г Волхов, пр-кт Волховский, д. 43А, кв. 13</t>
  </si>
  <si>
    <t>187406, Ленинградская обл, р-н Волховский, г Волхов, пр-кт Волховский, д. 43А, кв. 23</t>
  </si>
  <si>
    <t>187406, Ленинградская обл, р-н Волховский, г Волхов, пр-кт Волховский, д. 43А, кв. 52</t>
  </si>
  <si>
    <t>187406, Ленинградская обл, р-н Волховский, г Волхов, пр-кт Волховский, д. 43А, кв. 53-2</t>
  </si>
  <si>
    <t>187401, Ленинградская обл, р-н Волховский, г Волхов, ул Коммунаров, д. 16, кв. 10</t>
  </si>
  <si>
    <t>187401, Ленинградская обл, р-н Волховский, г Волхов, ул Коммунаров, д. 16, кв. 29</t>
  </si>
  <si>
    <t>187401, Ленинградская обл, р-н Волховский, г Волхов, ул Коммунаров, д. 20, кв. 19</t>
  </si>
  <si>
    <t>187406, Ленинградская обл, р-н Волховский, г Волхов, ул Ломоносова, д. 24, кв. 60</t>
  </si>
  <si>
    <t>187406, Ленинградская обл, р-н Волховский, г Волхов, ул Ломоносова, д. 25, кв. 51</t>
  </si>
  <si>
    <t>187406, Ленинградская обл, р-н Волховский, г Волхов, ул Ломоносова, д. 25, кв. 56</t>
  </si>
  <si>
    <t>187406, Ленинградская обл, р-н Волховский, г Волхов, ул Ломоносова, д. 25, кв. 63</t>
  </si>
  <si>
    <t>187406, Ленинградская обл, р-н Волховский, г Волхов, ул Александра Лукьянова, д. 16, кв. 2</t>
  </si>
  <si>
    <t>187406, Ленинградская обл, р-н Волховский, г Волхов, ул Александра Лукьянова, д. 16, кв. 31</t>
  </si>
  <si>
    <t>187406, Ленинградская обл, р-н Волховский, г Волхов, ул Александра Лукьянова, д. 16А, кв. 38</t>
  </si>
  <si>
    <t>187406, Ленинградская обл, р-н Волховский, г Волхов, ул Александра Лукьянова, д. 16А, кв. 47-2</t>
  </si>
  <si>
    <t>187406, Ленинградская обл, р-н Волховский, г Волхов, ул Александра Лукьянова, д. 16А, кв. 48</t>
  </si>
  <si>
    <t>187406, Ленинградская обл, р-н Волховский, г Волхов, ул Александра Лукьянова, д. 16А, кв. 36-3</t>
  </si>
  <si>
    <t>187406, Ленинградская обл, р-н Волховский, г Волхов, ул Александра Лукьянова, д. 22, кв. 58</t>
  </si>
  <si>
    <t>187402, Ленинградская обл, р-н Волховский, г Волхов, ул Марата, д. 2, кв. 14-1</t>
  </si>
  <si>
    <t>187402, Ленинградская обл, р-н Волховский, г Волхов, ул Марата, д. 4, кв. 18-1</t>
  </si>
  <si>
    <t>187402, Ленинградская обл, р-н Волховский, г Волхов, ул Марата, д. 4, кв. 26-2</t>
  </si>
  <si>
    <t>187402, Ленинградская обл, р-н Волховский, г Волхов, ул Марата, д. 6, кв. 35-1</t>
  </si>
  <si>
    <t>187402, Ленинградская обл, р-н Волховский, г Волхов, ул Марата, д. 6, кв. 2</t>
  </si>
  <si>
    <t>187402, Ленинградская обл, р-н Волховский, г Волхов, ул Марата, д. 6, кв. 7-1</t>
  </si>
  <si>
    <t>187402, Ленинградская обл, р-н Волховский, г Волхов, ул Марата, д. 6, кв. 26-3</t>
  </si>
  <si>
    <t>187402, Ленинградская обл, р-н Волховский, г Волхов, ул Марата, д. 8, кв. 14-3</t>
  </si>
  <si>
    <t>187402, Ленинградская обл, р-н Волховский, г Волхов, ул Марата, д. 8, кв. 40</t>
  </si>
  <si>
    <t>187402, Ленинградская обл, р-н Волховский, г Волхов, ул Марата, д. 8, квартира  14, ком. 1</t>
  </si>
  <si>
    <t>187402, Ленинградская обл, р-н Волховский, г Волхов, ул Марата, д. 8, кв. 36-2</t>
  </si>
  <si>
    <t>187401, Ленинградская обл, р-н Волховский, г Волхов, ул Кирова, д. 1А, кв. 76</t>
  </si>
  <si>
    <t>187401, Ленинградская обл, р-н Волховский, г Волхов, ул Кирова, д. 1А, кв. 66</t>
  </si>
  <si>
    <t>187401, Ленинградская обл, р-н Волховский, г Волхов, ул Кирова, д. 1А, кв. 90</t>
  </si>
  <si>
    <t>187406, Ленинградская обл, р-н Волховский, г Волхов, ул Ломоносова, д. 9, кв. 13</t>
  </si>
  <si>
    <t>187406, Ленинградская обл, р-н Волховский, г Волхов, ул Александра Лукьянова, д. 14, кв. 18</t>
  </si>
  <si>
    <t>187402, Ленинградская обл, р-н Волховский, г Волхов, ул Александра Лукьянова, д. 15, кв. 9</t>
  </si>
  <si>
    <t>187402, Ленинградская обл, р-н Волховский, г Волхов, ул Александра Лукьянова, д. 15, кв. 30</t>
  </si>
  <si>
    <t>187402, Ленинградская обл, р-н Волховский, г Волхов, ул Александра Лукьянова, д. 15, кв. 11</t>
  </si>
  <si>
    <t>187402, Ленинградская обл, р-н Волховский, г Волхов, ул Александра Лукьянова, д. 15, кв. 64</t>
  </si>
  <si>
    <t>187406, Ленинградская обл, р-н Волховский, г Волхов, ул Александра Лукьянова, д. 18, кв. 4</t>
  </si>
  <si>
    <t>187406, Ленинградская обл, р-н Волховский, г Волхов, ул Александра Лукьянова, д. 18, кв. 5</t>
  </si>
  <si>
    <t>187406, Ленинградская обл, р-н Волховский, г Волхов, ул Александра Лукьянова, д. 18, кв. 40</t>
  </si>
  <si>
    <t>187406, Ленинградская обл, р-н Волховский, г Волхов, ул Мичурина, д. 1, кв. 10</t>
  </si>
  <si>
    <t>187406, Ленинградская обл, р-н Волховский, г Волхов, ул Молодежная, д. 10, кв. 29</t>
  </si>
  <si>
    <t>187406, Ленинградская обл, р-н Волховский, г Волхов, ул Молодежная, д. 11, кв. 19</t>
  </si>
  <si>
    <t>187406, Ленинградская обл, р-н Волховский, г Волхов, ул Молодежная, д. 11, кв. 11</t>
  </si>
  <si>
    <t>187406, Ленинградская обл, р-н Волховский, г Волхов, ул Молодежная, д. 12, кв. 45</t>
  </si>
  <si>
    <t>187406, Ленинградская обл, р-н Волховский, г Волхов, ул Молодежная, д. 12, кв. 50</t>
  </si>
  <si>
    <t>187406, Ленинградская обл, р-н Волховский, г Волхов, ул Молодежная, д. 23, кв. 45</t>
  </si>
  <si>
    <t>187406, Ленинградская обл, р-н Волховский, г Волхов, ул Молодежная, д. 23, кв. 57</t>
  </si>
  <si>
    <t>187406, Ленинградская обл, р-н Волховский, г Волхов, ул Молодежная, д. 3, кв. 9</t>
  </si>
  <si>
    <t>187406, Ленинградская обл, р-н Волховский, г Волхов, ул Молодежная, д. 5, кв. 3</t>
  </si>
  <si>
    <t>187402, Ленинградская обл, р-н Волховский, г Волхов, ул Молодежная, д. 6, кв. 27</t>
  </si>
  <si>
    <t>187406, Ленинградская обл, р-н Волховский, г Волхов, ул Молодежная, д. 8, кв. 4</t>
  </si>
  <si>
    <t>187406, Ленинградская обл, р-н Волховский, г Волхов, ул Молодежная, д. 8, кв. 34</t>
  </si>
  <si>
    <t>187406, Ленинградская обл, р-н Волховский, г Волхов, ул Молодежная, д. 8А, кв. 36</t>
  </si>
  <si>
    <t>187406, Ленинградская обл, р-н Волховский, г Волхов, ул Молодежная, д. 8А, кв. 3</t>
  </si>
  <si>
    <t>187406, Ленинградская обл, р-н Волховский, г Волхов, ул Молодежная, д. 8А, кв. 5</t>
  </si>
  <si>
    <t>187406, Ленинградская обл, р-н Волховский, г Волхов, ул Молодежная, д. 16А, кв. 75</t>
  </si>
  <si>
    <t>187406, Ленинградская обл, р-н Волховский, г Волхов, ул Молодежная, д. 16А, кв. 61</t>
  </si>
  <si>
    <t>187406, Ленинградская обл, р-н Волховский, г Волхов, ул Молодежная, д. 18, кв. 59</t>
  </si>
  <si>
    <t>187406, Ленинградская обл, р-н Волховский, г Волхов, ул Молодежная, д. 18, кв. 56</t>
  </si>
  <si>
    <t>187406, Ленинградская обл, р-н Волховский, г Волхов, ул Молодежная, д. 18А, кв. 14</t>
  </si>
  <si>
    <t>187406, Ленинградская обл, р-н Волховский, г Волхов, ул Молодежная, д. 18А, кв. 24</t>
  </si>
  <si>
    <t>187406, Ленинградская обл, р-н Волховский, г Волхов, ул Молодежная, д. 18А, кв. 12</t>
  </si>
  <si>
    <t>187406, Ленинградская обл, р-н Волховский, г Волхов, ул Молодежная, д. 21, кв. 10</t>
  </si>
  <si>
    <t>187406, Ленинградская обл, р-н Волховский, г Волхов, ул Молодежная, д. 21А, кв. 22</t>
  </si>
  <si>
    <t>187406, Ленинградская обл, р-н Волховский, г Волхов, ул Молодежная, д. 21А, кв. 20</t>
  </si>
  <si>
    <t>187406, Ленинградская обл, р-н Волховский, г Волхов, ул Молодежная, д. 25, кв. 19</t>
  </si>
  <si>
    <t>187406, Ленинградская обл, р-н Волховский, г Волхов, ул Молодежная, д. 25А, кв. 12</t>
  </si>
  <si>
    <t>187406, Ленинградская обл, р-н Волховский, г Волхов, ул Молодежная, д. 27, кв. 79</t>
  </si>
  <si>
    <t>187406, Ленинградская обл, р-н Волховский, г Волхов, ул Молодежная, д. 27, кв. 58</t>
  </si>
  <si>
    <t>187401, Ленинградская обл, р-н Волховский, г Волхов, ул Вали Голубевой, д. 1А, кв. 19</t>
  </si>
  <si>
    <t>187401, Ленинградская обл, р-н Волховский, г Волхов, ул Вали Голубевой, д. 1А, кв. 8</t>
  </si>
  <si>
    <t>187401, Ленинградская обл, р-н Волховский, г Волхов, ул Дзержинского, д. 12, кв. 7</t>
  </si>
  <si>
    <t>187401, Ленинградская обл, р-н Волховский, г Волхов, ул Дзержинского, д. 12, кв. 49</t>
  </si>
  <si>
    <t>187401, Ленинградская обл, р-н Волховский, г Волхов, ул Дзержинского, д. 20Б, кв. 22</t>
  </si>
  <si>
    <t>187401, Ленинградская обл, р-н Волховский, г Волхов, ул Дзержинского, д. 20Б, кв. 18</t>
  </si>
  <si>
    <t>187402, Ленинградская обл, р-н Волховский, г Волхов, ул Волгоградская, д. 9, кв. 14</t>
  </si>
  <si>
    <t>187402, Ленинградская обл, р-н Волховский, г Волхов, ул Волгоградская, д. 9, кв. 48</t>
  </si>
  <si>
    <t>187402, Ленинградская обл, р-н Волховский, г Волхов, ул Волгоградская, д. 9, кв. 40</t>
  </si>
  <si>
    <t>187402, Ленинградская обл, р-н Волховский, г Волхов, ул Волгоградская, д. 9, кв. 11</t>
  </si>
  <si>
    <t>187402, Ленинградская обл, р-н Волховский, г Волхов, ул Волгоградская, д. 16, кв. 21</t>
  </si>
  <si>
    <t>187402, Ленинградская обл, р-н Волховский, г Волхов, ул Волгоградская, д. 16, кв. 3</t>
  </si>
  <si>
    <t>187406, Ленинградская обл, р-н Волховский, г Волхов, ул Волгоградская, д. 19, кв. 12</t>
  </si>
  <si>
    <t>187406, Ленинградская обл, р-н Волховский, г Волхов, ул Волгоградская, д. 19, кв. 24</t>
  </si>
  <si>
    <t>187406, Ленинградская обл, р-н Волховский, г Волхов, ул Волгоградская, д. 22, кв. 6</t>
  </si>
  <si>
    <t>187406, Ленинградская обл, р-н Волховский, г Волхов, ул Волгоградская, д. 26, кв. 3</t>
  </si>
  <si>
    <t>187406, Ленинградская обл, р-н Волховский, г Волхов, ул Волгоградская, д. 30, кв. 4</t>
  </si>
  <si>
    <t>187406, Ленинградская обл, р-н Волховский, г Волхов, ул Волгоградская, д. 30, кв. 5</t>
  </si>
  <si>
    <t>187401, Ленинградская обл, р-н Волховский, г Волхов, ул Володарского, д. 1, кв. 52</t>
  </si>
  <si>
    <t>187401, Ленинградская обл, р-н Волховский, г Волхов, ул Володарского, д. 1, кв. 36</t>
  </si>
  <si>
    <t>187406, Ленинградская обл, р-н Волховский, г Волхов, пр-кт Волховский, д. 45, кв. 6</t>
  </si>
  <si>
    <t>187406, Ленинградская обл, р-н Волховский, г Волхов, пр-кт Волховский, д. 45, кв. 33</t>
  </si>
  <si>
    <t>187402, Ленинградская обл, р-н Волховский, г Волхов, пр-кт Волховский, д. 27, кв. 11-1</t>
  </si>
  <si>
    <t>187402, Ленинградская обл, р-н Волховский, г Волхов, пр-кт Волховский, д. 27, кв. 50-1</t>
  </si>
  <si>
    <t>187402, Ленинградская обл, р-н Волховский, г Волхов, пр-кт Волховский, д. 27, кв. 48-3</t>
  </si>
  <si>
    <t>187402, Ленинградская обл, р-н Волховский, г Волхов, пр-кт Волховский, д. 27, кв. 39-2</t>
  </si>
  <si>
    <t>187402, Ленинградская обл, р-н Волховский, г Волхов, пр-кт Волховский, д. 27, кв. 47-3</t>
  </si>
  <si>
    <t>187402, Ленинградская обл, р-н Волховский, г Волхов, пр-кт Волховский, д. 27, кв. 42</t>
  </si>
  <si>
    <t>187402, Ленинградская обл, р-н Волховский, г Волхов, пр-кт Волховский, д. 27, кв. 6-1</t>
  </si>
  <si>
    <t>187406, Ленинградская обл, р-н Волховский, г Волхов, пр-кт Волховский, д. 55, кв. 189</t>
  </si>
  <si>
    <t>187406, Ленинградская обл, р-н Волховский, г Волхов, пр-кт Волховский, д. 55, кв. 187-1</t>
  </si>
  <si>
    <t>187406, Ленинградская обл, р-н Волховский, г Волхов, пр-кт Волховский, д. 55, кв. 212</t>
  </si>
  <si>
    <t>187401, Ленинградская обл, р-н Волховский, г Волхов, ул Вали Голубевой, д. 7, кв. 15</t>
  </si>
  <si>
    <t>187401, Ленинградская обл, р-н Волховский, г Волхов, ул Вали Голубевой, д. 7, кв. 4</t>
  </si>
  <si>
    <t>187401, Ленинградская обл, р-н Волховский, г Волхов, ул Нахимова, д. 9, кв. 62</t>
  </si>
  <si>
    <t>187401, Ленинградская обл, р-н Волховский, г Волхов, ул Нахимова, д. 5, кв. 31</t>
  </si>
  <si>
    <t>187402, Ленинградская обл, р-н Волховский, г Волхов, ул Пирогова, д. 3, кв. 5-3</t>
  </si>
  <si>
    <t>187402, Ленинградская обл, р-н Волховский, г Волхов, ул Пирогова, д. 3, кв. 1</t>
  </si>
  <si>
    <t>187402, Ленинградская обл, р-н Волховский, г Волхов, ул Пирогова, д. 5, кв. 38-3</t>
  </si>
  <si>
    <t>187402, Ленинградская обл, р-н Волховский, г Волхов, ул Пирогова, д. 5, кв. 35-1</t>
  </si>
  <si>
    <t>187402, Ленинградская обл, р-н Волховский, г Волхов, ул Пирогова, д. 5, кв. 23-2</t>
  </si>
  <si>
    <t>187402, Ленинградская обл, р-н Волховский, г Волхов, ул Пирогова, д. 5, кв. 35-2</t>
  </si>
  <si>
    <t>187402, Ленинградская обл, р-н Волховский, г Волхов, ул Пирогова, д. 5, кв. 23-1</t>
  </si>
  <si>
    <t>187402, Ленинградская обл, р-н Волховский, г Волхов, ул Пирогова, д. 5, кв. 1-2</t>
  </si>
  <si>
    <t>187402, Ленинградская обл, р-н Волховский, г Волхов, ул Пирогова, д. 5, кв. 4-1</t>
  </si>
  <si>
    <t>187401, Ленинградская обл, р-н Волховский, г Волхов, ул Советская, д. 12, кв. 6</t>
  </si>
  <si>
    <t>187406, Ленинградская обл, р-н Волховский, г Волхов, ул Ярвенпяя, д. 5А, кв. 36</t>
  </si>
  <si>
    <t>187406, Ленинградская обл, р-н Волховский, г Волхов, ул Ярвенпяя, д. 5А, кв. 139</t>
  </si>
  <si>
    <t>187406, Ленинградская обл, р-н Волховский, г Волхов, ул Ярвенпяя, д. 5А, кв. 10</t>
  </si>
  <si>
    <t>187406, Ленинградская обл, р-н Волховский, г Волхов, ул Ярвенпяя, д. 5А, кв. 112</t>
  </si>
  <si>
    <t>187401, Ленинградская обл, р-н Волховский, г Волхов, ул Новая, д. 2, кв. 37</t>
  </si>
  <si>
    <t>187402, Ленинградская обл, р-н Волховский, г Волхов, ул Новгородская, д. 12, кв. 64</t>
  </si>
  <si>
    <t>187402, Ленинградская обл, р-н Волховский, г Волхов, ул Новгородская, д. 10, кв. 83</t>
  </si>
  <si>
    <t>187401, Ленинградская обл, р-н Волховский, г Волхов, ул Профсоюзов, д. 10, кв. 22</t>
  </si>
  <si>
    <t>187401, Ленинградская обл, р-н Волховский, г Волхов, ул Профсоюзов, д. 6, кв. 18</t>
  </si>
  <si>
    <t>187401, Ленинградская обл, р-н Волховский, г Волхов, ул Работниц, д. 27, кв. 2</t>
  </si>
  <si>
    <t>187401, Ленинградская обл, р-н Волховский, г Волхов, ул Работниц, д. 4, кв. 52</t>
  </si>
  <si>
    <t>187401, Ленинградская обл, р-н Волховский, г Волхов, ул Работниц, д. 5, кв. 5</t>
  </si>
  <si>
    <t>187401, Ленинградская обл, р-н Волховский, г Волхов, ул Работниц, д. 5, кв. 2</t>
  </si>
  <si>
    <t>187401, Ленинградская обл, р-н Волховский, г Волхов, ул Работниц, д. 5, кв. 7</t>
  </si>
  <si>
    <t>187401, Ленинградская обл, р-н Волховский, г Волхов, ул Работниц, д. 5, кв. 4</t>
  </si>
  <si>
    <t>187401, Ленинградская обл, р-н Волховский, г Волхов, ул Советская, д. 9, кв. 7</t>
  </si>
  <si>
    <t>187401, Ленинградская обл, р-н Волховский, г Волхов, ул Советская, д. 18, кв. 100</t>
  </si>
  <si>
    <t>187401, Ленинградская обл, р-н Волховский, г Волхов, ул Советская, д. 18, кв. 87</t>
  </si>
  <si>
    <t>187406, Ленинградская обл, р-н Волховский, г Волхов, ул Ярвенпяя, д. 5Б, кв. 9</t>
  </si>
  <si>
    <t>187406, Ленинградская обл, р-н Волховский, г Волхов, ул Ярвенпяя, д. 5Б, кв. 134</t>
  </si>
  <si>
    <t>187406, Ленинградская обл, р-н Волховский, г Волхов, ул Ярвенпяя, д. 5Б, кв. 102</t>
  </si>
  <si>
    <t>187406, Ленинградская обл, р-н Волховский, г Волхов, ул Ярвенпяя, д. 5Б, кв. 10</t>
  </si>
  <si>
    <t>187406, Ленинградская обл, р-н Волховский, г Волхов, ул Ярвенпяя, д. 5Б, кв. 100-2</t>
  </si>
  <si>
    <t>187406, Ленинградская обл, р-н Волховский, г Волхов, ул Ярвенпяя, д. 5Б, кв. 57</t>
  </si>
  <si>
    <t>187402, Ленинградская обл, р-н Волховский, г Волхов, ул Новгородская, д. 14, кв. 45</t>
  </si>
  <si>
    <t>187402, Ленинградская обл, р-н Волховский, г Волхов, ул Новгородская, д. 14, кв. 21</t>
  </si>
  <si>
    <t>187402, Ленинградская обл, р-н Волховский, г Волхов, ул Пирогова, д. 7, кв. 26-3</t>
  </si>
  <si>
    <t>187402, Ленинградская обл, р-н Волховский, г Волхов, ул Пирогова, д. 7, кв. 11</t>
  </si>
  <si>
    <t>187402, Ленинградская обл, р-н Волховский, г Волхов, ул Пирогова, д. 7, кв. 20-3</t>
  </si>
  <si>
    <t>187402, Ленинградская обл, р-н Волховский, г Волхов, ул Пирогова, д. 7, кв. 43-2</t>
  </si>
  <si>
    <t>187402, Ленинградская обл, р-н Волховский, г Волхов, ул Пирогова, д. 7, кв. 44-3</t>
  </si>
  <si>
    <t>187401, Ленинградская обл, р-н Волховский, г Волхов, ул Щорса, д. 3, кв. 34</t>
  </si>
  <si>
    <t>187401, Ленинградская обл, р-н Волховский, г Волхов, ул Щорса, д. 3, кв. 12</t>
  </si>
  <si>
    <t>187401, Ленинградская обл, р-н Волховский, г Волхов, ул Щорса, д. 3, кв. 42</t>
  </si>
  <si>
    <t>187401, Ленинградская обл, р-н Волховский, г Волхов, мкр. Пороги, кв-л 1, д. 4, кв. 7</t>
  </si>
  <si>
    <t>187401, Ленинградская обл, р-н Волховский, г Волхов, мкр. Пороги, кв-л 1, д. 4, кв. 18</t>
  </si>
  <si>
    <t>187401, Ленинградская обл, р-н Волховский, г Волхов, мкр. Пороги, кв-л 1, д. 4, кв. 1</t>
  </si>
  <si>
    <t>187401, Ленинградская обл, р-н Волховский, г Волхов, ул Кооперативная, д. 10, кв. 1</t>
  </si>
  <si>
    <t>187401, Ленинградская обл, р-н Волховский, г Волхов, ул Мирошниченко, д. 1, кв. 12</t>
  </si>
  <si>
    <t>187401, Ленинградская обл, р-н Волховский, г Волхов, ул Мирошниченко, д. 1, кв. 16</t>
  </si>
  <si>
    <t>187404, Ленинградская обл, р-н Волховский, г Волхов, ул Островского, д. 15, кв. 6</t>
  </si>
  <si>
    <t>187404, Ленинградская обл, р-н Волховский, г Волхов, ул Островского, д. 15, кв. 17</t>
  </si>
  <si>
    <t>187404, Ленинградская обл, р-н Волховский, г Волхов, ул Островского, д. 15, кв. 5</t>
  </si>
  <si>
    <t>187401, Ленинградская обл, р-н Волховский, г Волхов, ул Суворова, д. 4, кв. 1</t>
  </si>
  <si>
    <t>187401, Ленинградская обл, р-н Волховский, г Волхов, ул Пустынная, д. 13, кв. 1</t>
  </si>
  <si>
    <t>187401, Ленинградская обл, р-н Волховский, г Волхов, ул Пустынная, д. 13, кв. 2</t>
  </si>
  <si>
    <t>187401, Ленинградская обл, р-н Волховский, г Волхов, ул Юрия Гагарина, д. 2А, кв. 59</t>
  </si>
  <si>
    <t>187402, Ленинградская обл, р-н Волховский, г Волхов, ул Марата, д. 1, кв. 57</t>
  </si>
  <si>
    <t>187401, Ленинградская обл, р-н Волховский, г Волхов, ул Нахимова, д. 11, кв. 59</t>
  </si>
  <si>
    <t>187402, Ленинградская обл, р-н Волховский, г Волхов, пр-кт Кировский, д. 47, кв. 23-3</t>
  </si>
  <si>
    <t>187401, Ленинградская обл, р-н Волховский, г Волхов, ул Коммунаров, д. 24, кв. 4-2</t>
  </si>
  <si>
    <t>187406, Ленинградская обл, р-н Волховский, г Волхов, ул Авиационная, д. 36, кв. 79</t>
  </si>
  <si>
    <t>187406, Ленинградская обл, р-н Волховский, г Волхов, ул Авиационная, д. 36, кв. 105</t>
  </si>
  <si>
    <t>187406, Ленинградская обл, р-н Волховский, г Волхов, ул Авиационная, д. 36, кв. 212</t>
  </si>
  <si>
    <t>187406, Ленинградская обл, р-н Волховский, г Волхов, ул Авиационная, д. 36, кв. 193</t>
  </si>
  <si>
    <t>187406, Ленинградская обл, р-н Волховский, г Волхов, ул Авиационная, д. 36, кв. 172</t>
  </si>
  <si>
    <t>187406, Ленинградская обл, р-н Волховский, г Волхов, ул Авиационная, д. 36, кв. 45</t>
  </si>
  <si>
    <t>187402, Ленинградская обл, р-н Волховский, г Волхов, ул Молодежная, д. 2, кв. 36</t>
  </si>
  <si>
    <t>187402, Ленинградская обл, р-н Волховский, г Волхов, ул Молодежная, д. 2, кв. 3</t>
  </si>
  <si>
    <t>187404, Ленинградская обл, р-н Волховский, г Волхов, ул Островского, д. 17А, кв. 21</t>
  </si>
  <si>
    <t>187406, Ленинградская обл, р-н Волховский, г Волхов, ул Авиационная, д. 9, кв. 28</t>
  </si>
  <si>
    <t>187401, Ленинградская обл, р-н Волховский, г Волхов, ул Юрия Гагарина, д. 11, кв. 12</t>
  </si>
  <si>
    <t>187406, Ленинградская обл, р-н Волховский, г Волхов, ул Авиационная, д. 17, кв. 18</t>
  </si>
  <si>
    <t>187401, Ленинградская обл, р-н Волховский, г Волхов, ул Комсомольская, д. 14, квартира  3, ком. 2</t>
  </si>
  <si>
    <t>187401, Ленинградская обл, р-н Волховский, г Волхов, ул Комсомольская, д. 14, квартира  3, ком. 3</t>
  </si>
  <si>
    <t>187401, Ленинградская обл, р-н Волховский, г Волхов, ул Комсомольская, д. 14, квартира  2, ком. 2</t>
  </si>
  <si>
    <t>187406, Ленинградская обл, р-н Волховский, г Волхов, ул Ломоносова, д. 12А, кв. 39</t>
  </si>
  <si>
    <t>187406, Ленинградская обл, р-н Волховский, г Волхов, ул Ломоносова, д. 12А, кв. 21</t>
  </si>
  <si>
    <t>187406, Ленинградская обл, р-н Волховский, г Волхов, ул Александра Лукьянова, д. 20, кв. 19</t>
  </si>
  <si>
    <t>187406, Ленинградская обл, р-н Волховский, г Волхов, ул Молодежная, д. 14, кв. 40</t>
  </si>
  <si>
    <t>187406, Ленинградская обл, р-н Волховский, г Волхов, ул Молодежная, д. 22, кв. 41</t>
  </si>
  <si>
    <t>187406, Ленинградская обл, р-н Волховский, г Волхов, ул Молодежная, д. 22, кв. 11</t>
  </si>
  <si>
    <t>187406, Ленинградская обл, р-н Волховский, г Волхов, ул Молодежная, д. 22, кв. 44</t>
  </si>
  <si>
    <t>187406, Ленинградская обл, р-н Волховский, г Волхов, ул Авиационная, д. 38А, кв. 10</t>
  </si>
  <si>
    <t>187401, Ленинградская обл, р-н Волховский, г Волхов, мкр. Пороги, кв-л 3, д. 1, кв. 5</t>
  </si>
  <si>
    <t>187406, Ленинградская обл, р-н Волховский, г Волхов, ул Авиационная, д. 25, кв. 103</t>
  </si>
  <si>
    <t>187401, Ленинградская обл, р-н Волховский, г Волхов, б-р Южный, д. 6, кв. 6-1</t>
  </si>
  <si>
    <t>187401, Ленинградская обл, р-н Волховский, г Волхов, б-р Южный, д. 6, кв. 5</t>
  </si>
  <si>
    <t>187401, Ленинградская обл, р-н Волховский, г Волхов, ул Кирова, д. 1В, кв. 18</t>
  </si>
  <si>
    <t>187401, Ленинградская обл, р-н Волховский, г Волхов, ул Вали Голубевой, д. 15/32, кв. 11-2</t>
  </si>
  <si>
    <t>187402, Ленинградская обл, р-н Волховский, г Волхов, ул Пирогова, д. 9/43, кв. 11-2</t>
  </si>
  <si>
    <t>187402, Ленинградская обл, р-н Волховский, г Волхов, ул Пирогова, д. 9/43, кв. 13</t>
  </si>
  <si>
    <t>187402, Ленинградская обл, р-н Волховский, г Волхов, ул Пирогова, д. 9/43, кв. 6-1</t>
  </si>
  <si>
    <t>187402, Ленинградская обл, р-н Волховский, г Волхов, ул Пирогова, д. 9/43, кв. 23-2</t>
  </si>
  <si>
    <t>187402, Ленинградская обл, р-н Волховский, г Волхов, ул Пирогова, д. 9/43, кв. 11-1</t>
  </si>
  <si>
    <t>187401, Ленинградская обл, р-н Волховский, г Волхов, ул Юрия Гагарина, д. 5, кв. 21</t>
  </si>
  <si>
    <t>187401, Ленинградская обл, р-н Волховский, г Волхов, ул Юрия Гагарина, д. 5, кв. 13</t>
  </si>
  <si>
    <t>187401, Ленинградская обл, р-н Волховский, г Волхов, ул Кирова, д. 1Б, кв. 15</t>
  </si>
  <si>
    <t>ООО «Волховские коммунальные системы»</t>
  </si>
  <si>
    <t>187401, Ленинградская обл, р-н Волховский, г Волхов, пр-кт Державина, д. 34, кв. 77-2</t>
  </si>
  <si>
    <t>187402, Ленинградская обл, р-н Волховский, г Волхов, ул Волгоградская, д. 7А, кв. 25</t>
  </si>
  <si>
    <t>187402, Ленинградская обл, р-н Волховский, г Волхов, пр-кт Волховский, д. 29, кв. 19-2</t>
  </si>
  <si>
    <t>187402, Ленинградская обл, р-н Волховский, г Волхов, пр-кт Волховский, д. 29, кв. 21-2</t>
  </si>
  <si>
    <t>187402, Ленинградская обл, р-н Волховский, г Волхов, пр-кт Волховский, д. 29, кв. 21-1</t>
  </si>
  <si>
    <t>187401, Ленинградская обл, р-н Волховский, г Волхов, ул Работниц, д. 20, кв. 3</t>
  </si>
  <si>
    <t>187401, Ленинградская обл, р-н Волховский, г Волхов, ул Расстанная, д. 15, кв. 30</t>
  </si>
  <si>
    <t>187401, Ленинградская обл, р-н Волховский, г Волхов, ул Советская, д. 5, кв. 13-1</t>
  </si>
  <si>
    <t>187401, Ленинградская обл, р-н Волховский, г Волхов, ул Советская, д. 5, кв. 13-3</t>
  </si>
  <si>
    <t>187401, Ленинградская обл, р-н Волховский, г Волхов, ул Советская, д. 5, кв. 13-2</t>
  </si>
  <si>
    <t>187406, Ленинградская обл, р-н Волховский, г Волхов, ул Федюнинского, д. 10, кв. 20</t>
  </si>
  <si>
    <t>ТСЖ "СОЮЗ"</t>
  </si>
  <si>
    <t>ТСЖ "Заря"</t>
  </si>
  <si>
    <t>ТСЖ "ЖЕЛЕЗНОДОРОЖНЫЙ-1"</t>
  </si>
  <si>
    <t>ЖСК "КИРОВЕЦ"</t>
  </si>
  <si>
    <t>ТСЖ "ПЕРСПЕКТИВА"</t>
  </si>
  <si>
    <t>187406, Ленинградская обл, р-н Волховский, г Волхов, ул Александра Лукьянова, д. 18А, кв. 45-2</t>
  </si>
  <si>
    <t>187406, Ленинградская обл, р-н Волховский, г Волхов, ул Молодежная, д. 20, кв. 7</t>
  </si>
  <si>
    <t>187401, Ленинградская обл, р-н Волховский, г Волхов, ул Дзержинского, д. 1, кв. 19</t>
  </si>
  <si>
    <t>187406, Ленинградская обл, р-н Волховский, г Волхов, пр-кт Волховский, д. 43А, кв. 19</t>
  </si>
  <si>
    <t>187406, Ленинградская обл, р-н Волховский, г Волхов, ул Молодежная, д. 27, кв. 47</t>
  </si>
  <si>
    <t>187401, Ленинградская обл, р-н Волховский, г Волхов, ул Дзержинского, д. 12, кв. 8</t>
  </si>
  <si>
    <t>187401, Ленинградская обл, р-н Волховский, г Волхов, ул Володарского, д. 1, кв. 31</t>
  </si>
  <si>
    <t>187401, Ленинградская обл, р-н Волховский, г Волхов, ул Вали Голубевой, д. 7, кв. 23</t>
  </si>
  <si>
    <t>187402, Ленинградская обл, р-н Волховский, г Волхов, ул Новгородская, д. 12А, кв. 3</t>
  </si>
  <si>
    <t>187402, Ленинградская обл, р-н Волховский, г Волхов, ул Новгородская, д. 14, кв. 40</t>
  </si>
  <si>
    <t>187401, Ленинградская обл, р-н Волховский, г Волхов, ул Мирошниченко, д. 1, кв. 6</t>
  </si>
  <si>
    <t>187406, Ленинградская обл, р-н Волховский, г Волхов, ул Молодежная, д. 22, кв. 20</t>
  </si>
  <si>
    <t>187401, Ленинградская обл, р-н Волховский, г Волхов, ул Профсоюзов, д. 4, кв. 19</t>
  </si>
  <si>
    <t>187401, Ленинградская обл, р-н Волховский, г Волхов, ул Дзержинского, д. 8, кв. 6</t>
  </si>
  <si>
    <t>187401, Ленинградская обл, р-н Волховский, г Волхов, ул Юрия Гагарина, д. 9, кв. 16-1</t>
  </si>
  <si>
    <t>187401, Ленинградская обл, р-н Волховский, г Волхов, пр-кт Державина, д. 48, кв. 2</t>
  </si>
  <si>
    <t>187406, Ленинградская обл, р-н Волховский, г Волхов, ул Калинина, д. 32, кв. 2-1</t>
  </si>
  <si>
    <t>187402, Ленинградская обл, р-н Волховский, г Волхов, ул Волгоградская, д. 5Б, кв. 49</t>
  </si>
  <si>
    <t>187406, Ленинградская обл, р-н Волховский, г Волхов, пр-кт Волховский, д. 43А, кв. 31</t>
  </si>
  <si>
    <t>187406, Ленинградская обл, р-н Волховский, г Волхов, ул Льва Толстого, д. 8, кв. 21</t>
  </si>
  <si>
    <t>187402, Ленинградская обл, р-н Волховский, г Волхов, ул Марата, д. 6, кв. 26-4</t>
  </si>
  <si>
    <t>187406, Ленинградская обл, р-н Волховский, г Волхов, ул Молодежная, д. 12, кв. 10</t>
  </si>
  <si>
    <t>187406, Ленинградская обл, р-н Волховский, г Волхов, ул Молодежная, д. 13, кв. 27-1</t>
  </si>
  <si>
    <t>187402, Ленинградская обл, р-н Волховский, г Волхов, ул Молодежная, д. 6, кв. 52</t>
  </si>
  <si>
    <t>187406, Ленинградская обл, р-н Волховский, г Волхов, ул Молодежная, д. 8, кв. 23</t>
  </si>
  <si>
    <t>187406, Ленинградская обл, р-н Волховский, г Волхов, ул Молодежная, д. 21, кв. 1</t>
  </si>
  <si>
    <t>187402, Ленинградская обл, р-н Волховский, г Волхов, ул Волгоградская, д. 16, кв. 29-3</t>
  </si>
  <si>
    <t>187401, Ленинградская обл, р-н Волховский, г Волхов, ул Володарского, д. 1, кв. 16-3</t>
  </si>
  <si>
    <t>187406, Ленинградская обл, р-н Волховский, г Волхов, пр-кт Волховский, д. 45, кв. 1</t>
  </si>
  <si>
    <t>187402, Ленинградская обл, р-н Волховский, г Волхов, пр-кт Волховский, д. 27, кв. 40-3</t>
  </si>
  <si>
    <t>187402, Ленинградская обл, р-н Волховский, г Волхов, ул Новгородская, д. 12А, кв. 28</t>
  </si>
  <si>
    <t>187401, Ленинградская обл, р-н Волховский, г Волхов, ул Новая, д. 2, кв. 17</t>
  </si>
  <si>
    <t>187401, Ленинградская обл, р-н Волховский, г Волхов, ул Советская, д. 18, кв. 19</t>
  </si>
  <si>
    <t>187402, Ленинградская обл, р-н Волховский, г Волхов, ул Пирогова, д. 7, кв. 15-2</t>
  </si>
  <si>
    <t>187404, Ленинградская обл, р-н Волховский, г Волхов, ул Островского, д. 19, кв. 12</t>
  </si>
  <si>
    <t>187402, Ленинградская обл, р-н Волховский, г Волхов, ул Молодежная, д. 2, кв. 5</t>
  </si>
  <si>
    <t>187401, Ленинградская обл, р-н Волховский, г Волхов, ул Комсомольская, д. 14, кв. 10-1</t>
  </si>
  <si>
    <t>187406, Ленинградская обл, р-н Волховский, г Волхов, ул Молодежная, д. 22, кв. 3</t>
  </si>
  <si>
    <t>187401, Ленинградская обл, р-н Волховский, г Волхов, ул Дзержинского, д. 10, кв. 6</t>
  </si>
  <si>
    <t>187402, Ленинградская обл, р-н Волховский, г Волхов, ул Волгоградская, д. 5А, кв. 61</t>
  </si>
  <si>
    <t>187401, Ленинградская обл, р-н Волховский, г Волхов, ул Кирова, д. 26/11, кв. 68</t>
  </si>
  <si>
    <t>187401, Ленинградская обл, р-н Волховский, г Волхов, ул Вали Голубевой, д. 17, кв. 13</t>
  </si>
  <si>
    <t>НЕПОСРЕДСТВЕННАЯ ФОРМА УПРАВЛЕНИЯ</t>
  </si>
  <si>
    <t>187406, Ленинградская обл, р-н Волховский, г Волхов, ул Волгоградская, д. 21, кв. 49</t>
  </si>
  <si>
    <t>187401, Ленинградская обл, р-н Волховский, г Волхов, б-р Южный, д. 5, кв. 17</t>
  </si>
  <si>
    <t>187406, Ленинградская обл, р-н Волховский, г Волхов, ул Авиационная, д. 40, кв. 95</t>
  </si>
  <si>
    <t>187401, Ленинградская обл, р-н Волховский, г Волхов, ул Вали Голубевой, д. 13, кв. 1</t>
  </si>
  <si>
    <t>187401, Ленинградская обл, р-н Волховский, г Волхов, ул Вали Голубевой, д. 13, кв. 47</t>
  </si>
  <si>
    <t>187406, Ленинградская обл, р-н Волховский, г Волхов, ул Ломоносова, д. 20, кв. 23</t>
  </si>
  <si>
    <t>187406, Ленинградская обл, р-н Волховский, г Волхов, ул Льва Толстого, д. 8, кв. 114</t>
  </si>
  <si>
    <t>187406, Ленинградская обл, р-н Волховский, г Волхов, ул Льва Толстого, д. 8, кв. 18</t>
  </si>
  <si>
    <t>187406, Ленинградская обл, р-н Волховский, г Волхов, ул Александра Лукьянова, д. 16, кв. 22</t>
  </si>
  <si>
    <t>187402, Ленинградская обл, р-н Волховский, г Волхов, ул Марата, д. 2, кв. 10</t>
  </si>
  <si>
    <t>187402, Ленинградская обл, р-н Волховский, г Волхов, ул Марата, д. 8, кв. 33</t>
  </si>
  <si>
    <t>187406, Ленинградская обл, р-н Волховский, г Волхов, ул Калинина, д. 4, кв. 26</t>
  </si>
  <si>
    <t>187406, Ленинградская обл, р-н Волховский, г Волхов, ул Ломоносова, д. 5, кв. 25</t>
  </si>
  <si>
    <t>187406, Ленинградская обл, р-н Волховский, г Волхов, ул Льва Толстого, д. 4, кв. 33</t>
  </si>
  <si>
    <t>187402, Ленинградская обл, р-н Волховский, г Волхов, ул Молодежная, д. 16, кв. 17</t>
  </si>
  <si>
    <t>187406, Ленинградская обл, р-н Волховский, г Волхов, ул Молодежная, д. 23А, кв. 92</t>
  </si>
  <si>
    <t>187406, Ленинградская обл, р-н Волховский, г Волхов, ул Молодежная, д. 25А, кв. 34</t>
  </si>
  <si>
    <t>187402, Ленинградская обл, р-н Волховский, г Волхов, ул Волгоградская, д. 9, кв. 5</t>
  </si>
  <si>
    <t>187401, Ленинградская обл, р-н Волховский, г Волхов, б-р Южный, д. 3, кв. 76</t>
  </si>
  <si>
    <t>187406, Ленинградская обл, р-н Волховский, г Волхов, пр-кт Волховский, д. 55, кв. 55</t>
  </si>
  <si>
    <t>187402, Ленинградская обл, р-н Волховский, г Волхов, ул Новгородская, д. 10А, кв. 66</t>
  </si>
  <si>
    <t>187402, Ленинградская обл, р-н Волховский, г Волхов, ул Пирогова, д. 3, кв. 8</t>
  </si>
  <si>
    <t>187402, Ленинградская обл, р-н Волховский, г Волхов, ул Новгородская, д. 10, кв. 8</t>
  </si>
  <si>
    <t>187401, Ленинградская обл, р-н Волховский, г Волхов, ул Работниц, д. 5, кв. 6</t>
  </si>
  <si>
    <t>187402, Ленинградская обл, р-н Волховский, г Волхов, ул Новгородская, д. 14, кв. 30</t>
  </si>
  <si>
    <t>187402, Ленинградская обл, р-н Волховский, г Волхов, ул Пирогова, д. 7, кв. 2</t>
  </si>
  <si>
    <t>187401, Ленинградская обл, р-н Волховский, г Волхов, ул Пролетарская, д. 5, кв. 47</t>
  </si>
  <si>
    <t>187401, Ленинградская обл, р-н Волховский, г Волхов, ул Профсоюзов, д. 7, кв. 11-2</t>
  </si>
  <si>
    <t>187401, Ленинградская обл, р-н Волховский, г Волхов, ул Некрасова, д. 26, кв. 14</t>
  </si>
  <si>
    <t>187401, Ленинградская обл, р-н Волховский, г Волхов, ул Некрасова, д. 26, кв. 3</t>
  </si>
  <si>
    <t>187402, Ленинградская обл, р-н Волховский, г Волхов, пр-кт Кировский, д. 47, кв. 3</t>
  </si>
  <si>
    <t>187406, Ленинградская обл, р-н Волховский, г Волхов, ул Авиационная, д. 9, кв. 110</t>
  </si>
  <si>
    <t>187401, Ленинградская обл, м.р-н Волховский, г.п. Волховское, г Волхов, мкр. Пороги, кв-л 3, д. 3, кв. 3</t>
  </si>
  <si>
    <t>187401, Ленинградская обл, р-н Волховский, г Волхов, ул Юрия Гагарина, д. 5, кв. 6</t>
  </si>
  <si>
    <t>187406, Ленинградская обл, р-н Волховский, г Волхов, ул Авиационная, д. 30А, кв. 14</t>
  </si>
  <si>
    <t>187406, Ленинградская обл, р-н Волховский, г Волхов, ул Авиационная, д. 30А, кв. 38</t>
  </si>
  <si>
    <t>187402, Ленинградская обл, р-н Волховский, г Волхов, ул Новгородская, д. 8А, кв. 18</t>
  </si>
  <si>
    <t>187406, Ленинградская обл, р-н Волховский, г Волхов, ул Федюнинского, д. 10А, кв. 6</t>
  </si>
  <si>
    <t>187406, Ленинградская обл, р-н Волховский, г Волхов, пр-кт Волховский, д. 53, кв.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</si>
</sst>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.00\ _₽_-;\-* #,##0.00\ _₽_-;_-* \-??\ _₽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Font="1" applyBorder="1" applyAlignment="1" applyProtection="1"/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4" fontId="3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3" borderId="1" xfId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164" fontId="4" fillId="3" borderId="1" xfId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1"/>
  <sheetViews>
    <sheetView tabSelected="1" zoomScale="85" zoomScaleNormal="85" workbookViewId="0">
      <selection activeCell="F421" sqref="F421"/>
    </sheetView>
  </sheetViews>
  <sheetFormatPr defaultColWidth="9.140625" defaultRowHeight="15" outlineLevelRow="1" x14ac:dyDescent="0.25"/>
  <cols>
    <col min="1" max="1" width="13.140625" style="1" customWidth="1"/>
    <col min="2" max="2" width="41.85546875" style="2" customWidth="1"/>
    <col min="3" max="3" width="12.28515625" style="1" customWidth="1"/>
    <col min="4" max="4" width="8.5703125" style="1" customWidth="1"/>
    <col min="5" max="5" width="74" style="1" customWidth="1"/>
    <col min="6" max="6" width="19.140625" style="3" customWidth="1"/>
    <col min="7" max="7" width="14" style="1" customWidth="1"/>
    <col min="8" max="1020" width="9.140625" style="1"/>
    <col min="1021" max="1024" width="11.5703125" customWidth="1"/>
  </cols>
  <sheetData>
    <row r="1" spans="1:1024" s="6" customFormat="1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AMG1"/>
      <c r="AMH1"/>
      <c r="AMI1"/>
      <c r="AMJ1"/>
    </row>
    <row r="2" spans="1:1024" s="6" customFormat="1" ht="15" customHeight="1" x14ac:dyDescent="0.25">
      <c r="A2" s="7" t="s">
        <v>6</v>
      </c>
      <c r="B2" s="31" t="s">
        <v>7</v>
      </c>
      <c r="C2" s="31"/>
      <c r="D2" s="31"/>
      <c r="E2" s="31"/>
      <c r="F2" s="8">
        <f>F3+F4</f>
        <v>8567963.4699999951</v>
      </c>
      <c r="AMG2"/>
      <c r="AMH2"/>
      <c r="AMI2"/>
      <c r="AMJ2"/>
    </row>
    <row r="3" spans="1:1024" s="6" customFormat="1" x14ac:dyDescent="0.25">
      <c r="A3" s="9"/>
      <c r="B3" s="10"/>
      <c r="C3" s="11"/>
      <c r="D3" s="12" t="s">
        <v>8</v>
      </c>
      <c r="E3" s="11"/>
      <c r="F3" s="13">
        <f>F6+F404+F421+F424+F427+F430</f>
        <v>2117955.35</v>
      </c>
      <c r="AMG3"/>
      <c r="AMH3"/>
      <c r="AMI3"/>
      <c r="AMJ3"/>
    </row>
    <row r="4" spans="1:1024" s="6" customFormat="1" x14ac:dyDescent="0.25">
      <c r="A4" s="14"/>
      <c r="B4" s="15"/>
      <c r="C4" s="16"/>
      <c r="D4" s="17" t="s">
        <v>9</v>
      </c>
      <c r="E4" s="16"/>
      <c r="F4" s="13">
        <f>F7+F405+F422+F425+F431+F434+F437</f>
        <v>6450008.1199999955</v>
      </c>
      <c r="AMG4"/>
      <c r="AMH4"/>
      <c r="AMI4"/>
      <c r="AMJ4"/>
    </row>
    <row r="5" spans="1:1024" s="21" customFormat="1" x14ac:dyDescent="0.25">
      <c r="A5" s="7" t="s">
        <v>6</v>
      </c>
      <c r="B5" s="18" t="s">
        <v>10</v>
      </c>
      <c r="C5" s="19">
        <v>4702007572</v>
      </c>
      <c r="D5" s="20" t="s">
        <v>11</v>
      </c>
      <c r="E5" s="19"/>
      <c r="F5" s="8">
        <f>F6+F7</f>
        <v>8372846.429999996</v>
      </c>
      <c r="AMG5"/>
      <c r="AMH5"/>
      <c r="AMI5"/>
      <c r="AMJ5"/>
    </row>
    <row r="6" spans="1:1024" s="23" customFormat="1" x14ac:dyDescent="0.25">
      <c r="A6" s="9"/>
      <c r="B6" s="10"/>
      <c r="C6" s="11"/>
      <c r="D6" s="12" t="s">
        <v>8</v>
      </c>
      <c r="E6" s="11"/>
      <c r="F6" s="22">
        <v>2112941.19</v>
      </c>
      <c r="AMG6"/>
      <c r="AMH6"/>
      <c r="AMI6"/>
      <c r="AMJ6"/>
    </row>
    <row r="7" spans="1:1024" s="23" customFormat="1" x14ac:dyDescent="0.25">
      <c r="A7" s="14"/>
      <c r="B7" s="15"/>
      <c r="C7" s="16"/>
      <c r="D7" s="17" t="s">
        <v>9</v>
      </c>
      <c r="E7" s="16"/>
      <c r="F7" s="22">
        <f>SUM(F8:F402)</f>
        <v>6259905.2399999956</v>
      </c>
      <c r="G7" s="24"/>
      <c r="AMG7"/>
      <c r="AMH7"/>
      <c r="AMI7"/>
      <c r="AMJ7"/>
    </row>
    <row r="8" spans="1:1024" s="27" customFormat="1" hidden="1" outlineLevel="1" x14ac:dyDescent="0.25">
      <c r="A8" s="25"/>
      <c r="B8" s="26"/>
      <c r="C8" s="25"/>
      <c r="D8" s="25"/>
      <c r="E8" s="25" t="s">
        <v>12</v>
      </c>
      <c r="F8" s="25">
        <v>18017.32</v>
      </c>
      <c r="AMG8"/>
      <c r="AMH8"/>
      <c r="AMI8"/>
      <c r="AMJ8"/>
    </row>
    <row r="9" spans="1:1024" s="27" customFormat="1" hidden="1" outlineLevel="1" x14ac:dyDescent="0.25">
      <c r="A9" s="25"/>
      <c r="B9" s="26"/>
      <c r="C9" s="25"/>
      <c r="D9" s="25"/>
      <c r="E9" s="25" t="s">
        <v>13</v>
      </c>
      <c r="F9" s="25">
        <v>25607.15</v>
      </c>
      <c r="AMG9"/>
      <c r="AMH9"/>
      <c r="AMI9"/>
      <c r="AMJ9"/>
    </row>
    <row r="10" spans="1:1024" s="27" customFormat="1" hidden="1" outlineLevel="1" x14ac:dyDescent="0.25">
      <c r="A10" s="25"/>
      <c r="B10" s="26"/>
      <c r="C10" s="25"/>
      <c r="D10" s="25"/>
      <c r="E10" s="25" t="s">
        <v>14</v>
      </c>
      <c r="F10" s="25">
        <v>11626.2</v>
      </c>
      <c r="AMG10"/>
      <c r="AMH10"/>
      <c r="AMI10"/>
      <c r="AMJ10"/>
    </row>
    <row r="11" spans="1:1024" s="27" customFormat="1" hidden="1" outlineLevel="1" x14ac:dyDescent="0.25">
      <c r="A11" s="25"/>
      <c r="B11" s="26"/>
      <c r="C11" s="25"/>
      <c r="D11" s="25"/>
      <c r="E11" s="25" t="s">
        <v>393</v>
      </c>
      <c r="F11" s="25">
        <v>5298.02</v>
      </c>
      <c r="AMG11"/>
      <c r="AMH11"/>
      <c r="AMI11"/>
      <c r="AMJ11"/>
    </row>
    <row r="12" spans="1:1024" s="27" customFormat="1" hidden="1" outlineLevel="1" x14ac:dyDescent="0.25">
      <c r="A12" s="25"/>
      <c r="B12" s="26"/>
      <c r="C12" s="25"/>
      <c r="D12" s="25"/>
      <c r="E12" s="25" t="s">
        <v>16</v>
      </c>
      <c r="F12" s="25">
        <v>13594.53</v>
      </c>
      <c r="AMG12"/>
      <c r="AMH12"/>
      <c r="AMI12"/>
      <c r="AMJ12"/>
    </row>
    <row r="13" spans="1:1024" s="27" customFormat="1" hidden="1" outlineLevel="1" x14ac:dyDescent="0.25">
      <c r="A13" s="25"/>
      <c r="B13" s="26"/>
      <c r="C13" s="25"/>
      <c r="D13" s="25"/>
      <c r="E13" s="25" t="s">
        <v>17</v>
      </c>
      <c r="F13" s="25">
        <v>9350.35</v>
      </c>
      <c r="AMG13"/>
      <c r="AMH13"/>
      <c r="AMI13"/>
      <c r="AMJ13"/>
    </row>
    <row r="14" spans="1:1024" s="27" customFormat="1" hidden="1" outlineLevel="1" x14ac:dyDescent="0.25">
      <c r="A14" s="25"/>
      <c r="B14" s="26"/>
      <c r="C14" s="25"/>
      <c r="D14" s="25"/>
      <c r="E14" s="25" t="s">
        <v>18</v>
      </c>
      <c r="F14" s="25">
        <v>21670.11</v>
      </c>
      <c r="AMG14"/>
      <c r="AMH14"/>
      <c r="AMI14"/>
      <c r="AMJ14"/>
    </row>
    <row r="15" spans="1:1024" s="27" customFormat="1" hidden="1" outlineLevel="1" x14ac:dyDescent="0.25">
      <c r="A15" s="25"/>
      <c r="B15" s="26"/>
      <c r="C15" s="25"/>
      <c r="D15" s="25"/>
      <c r="E15" s="25" t="s">
        <v>19</v>
      </c>
      <c r="F15" s="25">
        <v>20697.919999999998</v>
      </c>
      <c r="AMG15"/>
      <c r="AMH15"/>
      <c r="AMI15"/>
      <c r="AMJ15"/>
    </row>
    <row r="16" spans="1:1024" s="27" customFormat="1" hidden="1" outlineLevel="1" x14ac:dyDescent="0.25">
      <c r="A16" s="25"/>
      <c r="B16" s="26"/>
      <c r="C16" s="25"/>
      <c r="D16" s="25"/>
      <c r="E16" s="25" t="s">
        <v>349</v>
      </c>
      <c r="F16" s="25">
        <v>26578.9</v>
      </c>
      <c r="AMG16"/>
      <c r="AMH16"/>
      <c r="AMI16"/>
      <c r="AMJ16"/>
    </row>
    <row r="17" spans="1:1024" s="27" customFormat="1" hidden="1" outlineLevel="1" x14ac:dyDescent="0.25">
      <c r="A17" s="25"/>
      <c r="B17" s="26"/>
      <c r="C17" s="25"/>
      <c r="D17" s="25"/>
      <c r="E17" s="25" t="s">
        <v>20</v>
      </c>
      <c r="F17" s="25">
        <v>4047.14</v>
      </c>
      <c r="AMG17"/>
      <c r="AMH17"/>
      <c r="AMI17"/>
      <c r="AMJ17"/>
    </row>
    <row r="18" spans="1:1024" s="27" customFormat="1" hidden="1" outlineLevel="1" x14ac:dyDescent="0.25">
      <c r="A18" s="25"/>
      <c r="B18" s="26"/>
      <c r="C18" s="25"/>
      <c r="D18" s="25"/>
      <c r="E18" s="25" t="s">
        <v>21</v>
      </c>
      <c r="F18" s="25">
        <v>11145.1</v>
      </c>
      <c r="AMG18"/>
      <c r="AMH18"/>
      <c r="AMI18"/>
      <c r="AMJ18"/>
    </row>
    <row r="19" spans="1:1024" s="27" customFormat="1" hidden="1" outlineLevel="1" x14ac:dyDescent="0.25">
      <c r="A19" s="25"/>
      <c r="B19" s="26"/>
      <c r="C19" s="25"/>
      <c r="D19" s="25"/>
      <c r="E19" s="25" t="s">
        <v>22</v>
      </c>
      <c r="F19" s="25">
        <v>23597.3</v>
      </c>
      <c r="AMG19"/>
      <c r="AMH19"/>
      <c r="AMI19"/>
      <c r="AMJ19"/>
    </row>
    <row r="20" spans="1:1024" s="27" customFormat="1" hidden="1" outlineLevel="1" x14ac:dyDescent="0.25">
      <c r="A20" s="25"/>
      <c r="B20" s="26"/>
      <c r="C20" s="25"/>
      <c r="D20" s="25"/>
      <c r="E20" s="25" t="s">
        <v>23</v>
      </c>
      <c r="F20" s="25">
        <v>58306.89</v>
      </c>
      <c r="AMG20"/>
      <c r="AMH20"/>
      <c r="AMI20"/>
      <c r="AMJ20"/>
    </row>
    <row r="21" spans="1:1024" s="27" customFormat="1" hidden="1" outlineLevel="1" x14ac:dyDescent="0.25">
      <c r="A21" s="25"/>
      <c r="B21" s="26"/>
      <c r="C21" s="25"/>
      <c r="D21" s="25"/>
      <c r="E21" s="25" t="s">
        <v>24</v>
      </c>
      <c r="F21" s="25">
        <v>45708.75</v>
      </c>
      <c r="AMG21"/>
      <c r="AMH21"/>
      <c r="AMI21"/>
      <c r="AMJ21"/>
    </row>
    <row r="22" spans="1:1024" s="27" customFormat="1" hidden="1" outlineLevel="1" x14ac:dyDescent="0.25">
      <c r="A22" s="25"/>
      <c r="B22" s="26"/>
      <c r="C22" s="25"/>
      <c r="D22" s="25"/>
      <c r="E22" s="25" t="s">
        <v>25</v>
      </c>
      <c r="F22" s="25">
        <v>21753.39</v>
      </c>
      <c r="AMG22"/>
      <c r="AMH22"/>
      <c r="AMI22"/>
      <c r="AMJ22"/>
    </row>
    <row r="23" spans="1:1024" s="27" customFormat="1" hidden="1" outlineLevel="1" x14ac:dyDescent="0.25">
      <c r="A23" s="25"/>
      <c r="B23" s="26"/>
      <c r="C23" s="25"/>
      <c r="D23" s="25"/>
      <c r="E23" s="25" t="s">
        <v>26</v>
      </c>
      <c r="F23" s="25">
        <v>14362.9</v>
      </c>
      <c r="AMG23"/>
      <c r="AMH23"/>
      <c r="AMI23"/>
      <c r="AMJ23"/>
    </row>
    <row r="24" spans="1:1024" s="27" customFormat="1" hidden="1" outlineLevel="1" x14ac:dyDescent="0.25">
      <c r="A24" s="25"/>
      <c r="B24" s="26"/>
      <c r="C24" s="25"/>
      <c r="D24" s="25"/>
      <c r="E24" s="25" t="s">
        <v>361</v>
      </c>
      <c r="F24" s="25">
        <v>4568.72</v>
      </c>
      <c r="AMG24"/>
      <c r="AMH24"/>
      <c r="AMI24"/>
      <c r="AMJ24"/>
    </row>
    <row r="25" spans="1:1024" s="27" customFormat="1" hidden="1" outlineLevel="1" x14ac:dyDescent="0.25">
      <c r="A25" s="25"/>
      <c r="B25" s="26"/>
      <c r="C25" s="25"/>
      <c r="D25" s="25"/>
      <c r="E25" s="25" t="s">
        <v>27</v>
      </c>
      <c r="F25" s="25">
        <v>20415.46</v>
      </c>
      <c r="AMG25"/>
      <c r="AMH25"/>
      <c r="AMI25"/>
      <c r="AMJ25"/>
    </row>
    <row r="26" spans="1:1024" s="27" customFormat="1" hidden="1" outlineLevel="1" x14ac:dyDescent="0.25">
      <c r="A26" s="25"/>
      <c r="B26" s="26"/>
      <c r="C26" s="25"/>
      <c r="D26" s="25"/>
      <c r="E26" s="25" t="s">
        <v>394</v>
      </c>
      <c r="F26" s="25">
        <v>4082.94</v>
      </c>
      <c r="AMG26"/>
      <c r="AMH26"/>
      <c r="AMI26"/>
      <c r="AMJ26"/>
    </row>
    <row r="27" spans="1:1024" s="27" customFormat="1" hidden="1" outlineLevel="1" x14ac:dyDescent="0.25">
      <c r="A27" s="25"/>
      <c r="B27" s="26"/>
      <c r="C27" s="25"/>
      <c r="D27" s="25"/>
      <c r="E27" s="25" t="s">
        <v>28</v>
      </c>
      <c r="F27" s="25">
        <v>12635.58</v>
      </c>
      <c r="AMG27"/>
      <c r="AMH27"/>
      <c r="AMI27"/>
      <c r="AMJ27"/>
    </row>
    <row r="28" spans="1:1024" s="27" customFormat="1" hidden="1" outlineLevel="1" x14ac:dyDescent="0.25">
      <c r="A28" s="25"/>
      <c r="B28" s="26"/>
      <c r="C28" s="25"/>
      <c r="D28" s="25"/>
      <c r="E28" s="25" t="s">
        <v>29</v>
      </c>
      <c r="F28" s="25">
        <v>7940.14</v>
      </c>
      <c r="AMG28"/>
      <c r="AMH28"/>
      <c r="AMI28"/>
      <c r="AMJ28"/>
    </row>
    <row r="29" spans="1:1024" s="27" customFormat="1" hidden="1" outlineLevel="1" x14ac:dyDescent="0.25">
      <c r="A29" s="25"/>
      <c r="B29" s="26"/>
      <c r="C29" s="25"/>
      <c r="D29" s="25"/>
      <c r="E29" s="25" t="s">
        <v>30</v>
      </c>
      <c r="F29" s="25">
        <v>8775.57</v>
      </c>
      <c r="AMG29"/>
      <c r="AMH29"/>
      <c r="AMI29"/>
      <c r="AMJ29"/>
    </row>
    <row r="30" spans="1:1024" s="27" customFormat="1" hidden="1" outlineLevel="1" x14ac:dyDescent="0.25">
      <c r="A30" s="25"/>
      <c r="B30" s="26"/>
      <c r="C30" s="25"/>
      <c r="D30" s="25"/>
      <c r="E30" s="25" t="s">
        <v>31</v>
      </c>
      <c r="F30" s="25">
        <v>20671.32</v>
      </c>
      <c r="AMG30"/>
      <c r="AMH30"/>
      <c r="AMI30"/>
      <c r="AMJ30"/>
    </row>
    <row r="31" spans="1:1024" s="27" customFormat="1" hidden="1" outlineLevel="1" x14ac:dyDescent="0.25">
      <c r="A31" s="25"/>
      <c r="B31" s="26"/>
      <c r="C31" s="25"/>
      <c r="D31" s="25"/>
      <c r="E31" s="25" t="s">
        <v>32</v>
      </c>
      <c r="F31" s="25">
        <v>16434.32</v>
      </c>
      <c r="AMG31"/>
      <c r="AMH31"/>
      <c r="AMI31"/>
      <c r="AMJ31"/>
    </row>
    <row r="32" spans="1:1024" s="27" customFormat="1" hidden="1" outlineLevel="1" x14ac:dyDescent="0.25">
      <c r="A32" s="25"/>
      <c r="B32" s="26"/>
      <c r="C32" s="25"/>
      <c r="D32" s="25"/>
      <c r="E32" s="25" t="s">
        <v>33</v>
      </c>
      <c r="F32" s="25">
        <v>36987.230000000003</v>
      </c>
      <c r="AMG32"/>
      <c r="AMH32"/>
      <c r="AMI32"/>
      <c r="AMJ32"/>
    </row>
    <row r="33" spans="1:1024" s="27" customFormat="1" hidden="1" outlineLevel="1" x14ac:dyDescent="0.25">
      <c r="A33" s="25"/>
      <c r="B33" s="26"/>
      <c r="C33" s="25"/>
      <c r="D33" s="25"/>
      <c r="E33" s="25" t="s">
        <v>34</v>
      </c>
      <c r="F33" s="25">
        <v>23226.86</v>
      </c>
      <c r="AMG33"/>
      <c r="AMH33"/>
      <c r="AMI33"/>
      <c r="AMJ33"/>
    </row>
    <row r="34" spans="1:1024" s="27" customFormat="1" hidden="1" outlineLevel="1" x14ac:dyDescent="0.25">
      <c r="A34" s="25"/>
      <c r="B34" s="26"/>
      <c r="C34" s="25"/>
      <c r="D34" s="25"/>
      <c r="E34" s="25" t="s">
        <v>350</v>
      </c>
      <c r="F34" s="25">
        <v>5028.26</v>
      </c>
      <c r="AMG34"/>
      <c r="AMH34"/>
      <c r="AMI34"/>
      <c r="AMJ34"/>
    </row>
    <row r="35" spans="1:1024" s="27" customFormat="1" hidden="1" outlineLevel="1" x14ac:dyDescent="0.25">
      <c r="A35" s="25"/>
      <c r="B35" s="26"/>
      <c r="C35" s="25"/>
      <c r="D35" s="25"/>
      <c r="E35" s="25" t="s">
        <v>35</v>
      </c>
      <c r="F35" s="25">
        <v>10189.299999999999</v>
      </c>
      <c r="AMG35"/>
      <c r="AMH35"/>
      <c r="AMI35"/>
      <c r="AMJ35"/>
    </row>
    <row r="36" spans="1:1024" s="27" customFormat="1" hidden="1" outlineLevel="1" x14ac:dyDescent="0.25">
      <c r="A36" s="25"/>
      <c r="B36" s="26"/>
      <c r="C36" s="25"/>
      <c r="D36" s="25"/>
      <c r="E36" s="25" t="s">
        <v>351</v>
      </c>
      <c r="F36" s="25">
        <v>7150.77</v>
      </c>
      <c r="AMG36"/>
      <c r="AMH36"/>
      <c r="AMI36"/>
      <c r="AMJ36"/>
    </row>
    <row r="37" spans="1:1024" s="27" customFormat="1" hidden="1" outlineLevel="1" x14ac:dyDescent="0.25">
      <c r="A37" s="25"/>
      <c r="B37" s="26"/>
      <c r="C37" s="25"/>
      <c r="D37" s="25"/>
      <c r="E37" s="25" t="s">
        <v>36</v>
      </c>
      <c r="F37" s="25">
        <v>17266.939999999999</v>
      </c>
      <c r="AMG37"/>
      <c r="AMH37"/>
      <c r="AMI37"/>
      <c r="AMJ37"/>
    </row>
    <row r="38" spans="1:1024" s="27" customFormat="1" hidden="1" outlineLevel="1" x14ac:dyDescent="0.25">
      <c r="A38" s="25"/>
      <c r="B38" s="26"/>
      <c r="C38" s="25"/>
      <c r="D38" s="25"/>
      <c r="E38" s="25" t="s">
        <v>37</v>
      </c>
      <c r="F38" s="25">
        <v>4895</v>
      </c>
      <c r="AMG38"/>
      <c r="AMH38"/>
      <c r="AMI38"/>
      <c r="AMJ38"/>
    </row>
    <row r="39" spans="1:1024" s="27" customFormat="1" hidden="1" outlineLevel="1" x14ac:dyDescent="0.25">
      <c r="A39" s="25"/>
      <c r="B39" s="26"/>
      <c r="C39" s="25"/>
      <c r="D39" s="25"/>
      <c r="E39" s="25" t="s">
        <v>38</v>
      </c>
      <c r="F39" s="25">
        <v>14303.01</v>
      </c>
      <c r="AMG39"/>
      <c r="AMH39"/>
      <c r="AMI39"/>
      <c r="AMJ39"/>
    </row>
    <row r="40" spans="1:1024" s="27" customFormat="1" hidden="1" outlineLevel="1" x14ac:dyDescent="0.25">
      <c r="A40" s="25"/>
      <c r="B40" s="26"/>
      <c r="C40" s="25"/>
      <c r="D40" s="25"/>
      <c r="E40" s="25" t="s">
        <v>39</v>
      </c>
      <c r="F40" s="25">
        <v>19515.12</v>
      </c>
      <c r="AMG40"/>
      <c r="AMH40"/>
      <c r="AMI40"/>
      <c r="AMJ40"/>
    </row>
    <row r="41" spans="1:1024" s="27" customFormat="1" hidden="1" outlineLevel="1" x14ac:dyDescent="0.25">
      <c r="A41" s="25"/>
      <c r="B41" s="26"/>
      <c r="C41" s="25"/>
      <c r="D41" s="25"/>
      <c r="E41" s="25" t="s">
        <v>40</v>
      </c>
      <c r="F41" s="25">
        <v>27081.759999999998</v>
      </c>
      <c r="AMG41"/>
      <c r="AMH41"/>
      <c r="AMI41"/>
      <c r="AMJ41"/>
    </row>
    <row r="42" spans="1:1024" s="27" customFormat="1" hidden="1" outlineLevel="1" x14ac:dyDescent="0.25">
      <c r="A42" s="25"/>
      <c r="B42" s="26"/>
      <c r="C42" s="25"/>
      <c r="D42" s="25"/>
      <c r="E42" s="25" t="s">
        <v>41</v>
      </c>
      <c r="F42" s="25">
        <v>16156.04</v>
      </c>
      <c r="AMG42"/>
      <c r="AMH42"/>
      <c r="AMI42"/>
      <c r="AMJ42"/>
    </row>
    <row r="43" spans="1:1024" s="27" customFormat="1" hidden="1" outlineLevel="1" x14ac:dyDescent="0.25">
      <c r="A43" s="25"/>
      <c r="B43" s="26"/>
      <c r="C43" s="25"/>
      <c r="D43" s="25"/>
      <c r="E43" s="25" t="s">
        <v>362</v>
      </c>
      <c r="F43" s="25">
        <v>7169.94</v>
      </c>
      <c r="AMG43"/>
      <c r="AMH43"/>
      <c r="AMI43"/>
      <c r="AMJ43"/>
    </row>
    <row r="44" spans="1:1024" s="27" customFormat="1" hidden="1" outlineLevel="1" x14ac:dyDescent="0.25">
      <c r="A44" s="25"/>
      <c r="B44" s="26"/>
      <c r="C44" s="25"/>
      <c r="D44" s="25"/>
      <c r="E44" s="25" t="s">
        <v>42</v>
      </c>
      <c r="F44" s="25">
        <v>11465.88</v>
      </c>
      <c r="AMG44"/>
      <c r="AMH44"/>
      <c r="AMI44"/>
      <c r="AMJ44"/>
    </row>
    <row r="45" spans="1:1024" s="27" customFormat="1" hidden="1" outlineLevel="1" x14ac:dyDescent="0.25">
      <c r="A45" s="25"/>
      <c r="B45" s="26"/>
      <c r="C45" s="25"/>
      <c r="D45" s="25"/>
      <c r="E45" s="25" t="s">
        <v>43</v>
      </c>
      <c r="F45" s="25">
        <v>11761.7</v>
      </c>
      <c r="AMG45"/>
      <c r="AMH45"/>
      <c r="AMI45"/>
      <c r="AMJ45"/>
    </row>
    <row r="46" spans="1:1024" s="27" customFormat="1" hidden="1" outlineLevel="1" x14ac:dyDescent="0.25">
      <c r="A46" s="25"/>
      <c r="B46" s="26"/>
      <c r="C46" s="25"/>
      <c r="D46" s="25"/>
      <c r="E46" s="25" t="s">
        <v>44</v>
      </c>
      <c r="F46" s="25">
        <v>16973.62</v>
      </c>
      <c r="AMG46"/>
      <c r="AMH46"/>
      <c r="AMI46"/>
      <c r="AMJ46"/>
    </row>
    <row r="47" spans="1:1024" s="27" customFormat="1" hidden="1" outlineLevel="1" x14ac:dyDescent="0.25">
      <c r="A47" s="25"/>
      <c r="B47" s="26"/>
      <c r="C47" s="25"/>
      <c r="D47" s="25"/>
      <c r="E47" s="25" t="s">
        <v>45</v>
      </c>
      <c r="F47" s="25">
        <v>26689.5</v>
      </c>
      <c r="AMG47"/>
      <c r="AMH47"/>
      <c r="AMI47"/>
      <c r="AMJ47"/>
    </row>
    <row r="48" spans="1:1024" s="27" customFormat="1" hidden="1" outlineLevel="1" x14ac:dyDescent="0.25">
      <c r="A48" s="25"/>
      <c r="B48" s="26"/>
      <c r="C48" s="25"/>
      <c r="D48" s="25"/>
      <c r="E48" s="25" t="s">
        <v>46</v>
      </c>
      <c r="F48" s="25">
        <v>6820.77</v>
      </c>
      <c r="AMG48"/>
      <c r="AMH48"/>
      <c r="AMI48"/>
      <c r="AMJ48"/>
    </row>
    <row r="49" spans="1:1024" s="27" customFormat="1" hidden="1" outlineLevel="1" x14ac:dyDescent="0.25">
      <c r="A49" s="25"/>
      <c r="B49" s="26"/>
      <c r="C49" s="25"/>
      <c r="D49" s="25"/>
      <c r="E49" s="25" t="s">
        <v>47</v>
      </c>
      <c r="F49" s="25">
        <v>8196.9</v>
      </c>
      <c r="AMG49"/>
      <c r="AMH49"/>
      <c r="AMI49"/>
      <c r="AMJ49"/>
    </row>
    <row r="50" spans="1:1024" s="27" customFormat="1" hidden="1" outlineLevel="1" x14ac:dyDescent="0.25">
      <c r="A50" s="25"/>
      <c r="B50" s="26"/>
      <c r="C50" s="25"/>
      <c r="D50" s="25"/>
      <c r="E50" s="25" t="s">
        <v>395</v>
      </c>
      <c r="F50" s="25">
        <v>4950.1899999999996</v>
      </c>
      <c r="AMG50"/>
      <c r="AMH50"/>
      <c r="AMI50"/>
      <c r="AMJ50"/>
    </row>
    <row r="51" spans="1:1024" s="27" customFormat="1" hidden="1" outlineLevel="1" x14ac:dyDescent="0.25">
      <c r="A51" s="25"/>
      <c r="B51" s="26"/>
      <c r="C51" s="25"/>
      <c r="D51" s="25"/>
      <c r="E51" s="25" t="s">
        <v>396</v>
      </c>
      <c r="F51" s="25">
        <v>4381.6499999999996</v>
      </c>
      <c r="AMG51"/>
      <c r="AMH51"/>
      <c r="AMI51"/>
      <c r="AMJ51"/>
    </row>
    <row r="52" spans="1:1024" s="27" customFormat="1" hidden="1" outlineLevel="1" x14ac:dyDescent="0.25">
      <c r="A52" s="25"/>
      <c r="B52" s="26"/>
      <c r="C52" s="25"/>
      <c r="D52" s="25"/>
      <c r="E52" s="25" t="s">
        <v>48</v>
      </c>
      <c r="F52" s="25">
        <v>4061.9</v>
      </c>
      <c r="AMG52"/>
      <c r="AMH52"/>
      <c r="AMI52"/>
      <c r="AMJ52"/>
    </row>
    <row r="53" spans="1:1024" s="27" customFormat="1" hidden="1" outlineLevel="1" x14ac:dyDescent="0.25">
      <c r="A53" s="25"/>
      <c r="B53" s="26"/>
      <c r="C53" s="25"/>
      <c r="D53" s="25"/>
      <c r="E53" s="25" t="s">
        <v>49</v>
      </c>
      <c r="F53" s="25">
        <v>5767.77</v>
      </c>
      <c r="AMG53"/>
      <c r="AMH53"/>
      <c r="AMI53"/>
      <c r="AMJ53"/>
    </row>
    <row r="54" spans="1:1024" s="27" customFormat="1" hidden="1" outlineLevel="1" x14ac:dyDescent="0.25">
      <c r="A54" s="25"/>
      <c r="B54" s="26"/>
      <c r="C54" s="25"/>
      <c r="D54" s="25"/>
      <c r="E54" s="25" t="s">
        <v>50</v>
      </c>
      <c r="F54" s="25">
        <v>8035.6</v>
      </c>
      <c r="AMG54"/>
      <c r="AMH54"/>
      <c r="AMI54"/>
      <c r="AMJ54"/>
    </row>
    <row r="55" spans="1:1024" s="27" customFormat="1" hidden="1" outlineLevel="1" x14ac:dyDescent="0.25">
      <c r="A55" s="25"/>
      <c r="B55" s="26"/>
      <c r="C55" s="25"/>
      <c r="D55" s="25"/>
      <c r="E55" s="25" t="s">
        <v>51</v>
      </c>
      <c r="F55" s="25">
        <v>8444.24</v>
      </c>
      <c r="AMG55"/>
      <c r="AMH55"/>
      <c r="AMI55"/>
      <c r="AMJ55"/>
    </row>
    <row r="56" spans="1:1024" s="27" customFormat="1" hidden="1" outlineLevel="1" x14ac:dyDescent="0.25">
      <c r="A56" s="25"/>
      <c r="B56" s="26"/>
      <c r="C56" s="25"/>
      <c r="D56" s="25"/>
      <c r="E56" s="25" t="s">
        <v>363</v>
      </c>
      <c r="F56" s="25">
        <v>5252.23</v>
      </c>
      <c r="AMG56"/>
      <c r="AMH56"/>
      <c r="AMI56"/>
      <c r="AMJ56"/>
    </row>
    <row r="57" spans="1:1024" s="27" customFormat="1" hidden="1" outlineLevel="1" x14ac:dyDescent="0.25">
      <c r="A57" s="25"/>
      <c r="B57" s="26"/>
      <c r="C57" s="25"/>
      <c r="D57" s="25"/>
      <c r="E57" s="25" t="s">
        <v>52</v>
      </c>
      <c r="F57" s="25">
        <v>5816.11</v>
      </c>
      <c r="AMG57"/>
      <c r="AMH57"/>
      <c r="AMI57"/>
      <c r="AMJ57"/>
    </row>
    <row r="58" spans="1:1024" s="27" customFormat="1" hidden="1" outlineLevel="1" x14ac:dyDescent="0.25">
      <c r="A58" s="25"/>
      <c r="B58" s="26"/>
      <c r="C58" s="25"/>
      <c r="D58" s="25"/>
      <c r="E58" s="25" t="s">
        <v>53</v>
      </c>
      <c r="F58" s="25">
        <v>5385.62</v>
      </c>
      <c r="AMG58"/>
      <c r="AMH58"/>
      <c r="AMI58"/>
      <c r="AMJ58"/>
    </row>
    <row r="59" spans="1:1024" s="27" customFormat="1" hidden="1" outlineLevel="1" x14ac:dyDescent="0.25">
      <c r="A59" s="25"/>
      <c r="B59" s="26"/>
      <c r="C59" s="25"/>
      <c r="D59" s="25"/>
      <c r="E59" s="25" t="s">
        <v>54</v>
      </c>
      <c r="F59" s="25">
        <v>30274.95</v>
      </c>
      <c r="AMG59"/>
      <c r="AMH59"/>
      <c r="AMI59"/>
      <c r="AMJ59"/>
    </row>
    <row r="60" spans="1:1024" s="27" customFormat="1" hidden="1" outlineLevel="1" x14ac:dyDescent="0.25">
      <c r="A60" s="25"/>
      <c r="B60" s="26"/>
      <c r="C60" s="25"/>
      <c r="D60" s="25"/>
      <c r="E60" s="25" t="s">
        <v>55</v>
      </c>
      <c r="F60" s="25">
        <v>11441.85</v>
      </c>
      <c r="AMG60"/>
      <c r="AMH60"/>
      <c r="AMI60"/>
      <c r="AMJ60"/>
    </row>
    <row r="61" spans="1:1024" s="27" customFormat="1" hidden="1" outlineLevel="1" x14ac:dyDescent="0.25">
      <c r="A61" s="25"/>
      <c r="B61" s="26"/>
      <c r="C61" s="25"/>
      <c r="D61" s="25"/>
      <c r="E61" s="25" t="s">
        <v>56</v>
      </c>
      <c r="F61" s="25">
        <v>4026.12</v>
      </c>
      <c r="AMG61"/>
      <c r="AMH61"/>
      <c r="AMI61"/>
      <c r="AMJ61"/>
    </row>
    <row r="62" spans="1:1024" s="27" customFormat="1" hidden="1" outlineLevel="1" x14ac:dyDescent="0.25">
      <c r="A62" s="25"/>
      <c r="B62" s="26"/>
      <c r="C62" s="25"/>
      <c r="D62" s="25"/>
      <c r="E62" s="25" t="s">
        <v>57</v>
      </c>
      <c r="F62" s="25">
        <v>19587.62</v>
      </c>
      <c r="AMG62"/>
      <c r="AMH62"/>
      <c r="AMI62"/>
      <c r="AMJ62"/>
    </row>
    <row r="63" spans="1:1024" s="27" customFormat="1" hidden="1" outlineLevel="1" x14ac:dyDescent="0.25">
      <c r="A63" s="25"/>
      <c r="B63" s="26"/>
      <c r="C63" s="25"/>
      <c r="D63" s="25"/>
      <c r="E63" s="25" t="s">
        <v>58</v>
      </c>
      <c r="F63" s="25">
        <v>4046.29</v>
      </c>
      <c r="AMG63"/>
      <c r="AMH63"/>
      <c r="AMI63"/>
      <c r="AMJ63"/>
    </row>
    <row r="64" spans="1:1024" s="27" customFormat="1" hidden="1" outlineLevel="1" x14ac:dyDescent="0.25">
      <c r="A64" s="25"/>
      <c r="B64" s="26"/>
      <c r="C64" s="25"/>
      <c r="D64" s="25"/>
      <c r="E64" s="25" t="s">
        <v>59</v>
      </c>
      <c r="F64" s="25">
        <v>7530.16</v>
      </c>
      <c r="AMG64"/>
      <c r="AMH64"/>
      <c r="AMI64"/>
      <c r="AMJ64"/>
    </row>
    <row r="65" spans="1:1024" s="27" customFormat="1" hidden="1" outlineLevel="1" x14ac:dyDescent="0.25">
      <c r="A65" s="25"/>
      <c r="B65" s="26"/>
      <c r="C65" s="25"/>
      <c r="D65" s="25"/>
      <c r="E65" s="25" t="s">
        <v>60</v>
      </c>
      <c r="F65" s="25">
        <v>8221.76</v>
      </c>
      <c r="AMG65"/>
      <c r="AMH65"/>
      <c r="AMI65"/>
      <c r="AMJ65"/>
    </row>
    <row r="66" spans="1:1024" s="27" customFormat="1" hidden="1" outlineLevel="1" x14ac:dyDescent="0.25">
      <c r="A66" s="25"/>
      <c r="B66" s="26"/>
      <c r="C66" s="25"/>
      <c r="D66" s="25"/>
      <c r="E66" s="25" t="s">
        <v>61</v>
      </c>
      <c r="F66" s="25">
        <v>5373.86</v>
      </c>
      <c r="AMG66"/>
      <c r="AMH66"/>
      <c r="AMI66"/>
      <c r="AMJ66"/>
    </row>
    <row r="67" spans="1:1024" s="27" customFormat="1" hidden="1" outlineLevel="1" x14ac:dyDescent="0.25">
      <c r="A67" s="25"/>
      <c r="B67" s="26"/>
      <c r="C67" s="25"/>
      <c r="D67" s="25"/>
      <c r="E67" s="25" t="s">
        <v>62</v>
      </c>
      <c r="F67" s="25">
        <v>7169.74</v>
      </c>
      <c r="AMG67"/>
      <c r="AMH67"/>
      <c r="AMI67"/>
      <c r="AMJ67"/>
    </row>
    <row r="68" spans="1:1024" s="27" customFormat="1" hidden="1" outlineLevel="1" x14ac:dyDescent="0.25">
      <c r="A68" s="25"/>
      <c r="B68" s="26"/>
      <c r="C68" s="25"/>
      <c r="D68" s="25"/>
      <c r="E68" s="25" t="s">
        <v>63</v>
      </c>
      <c r="F68" s="25">
        <v>5941.12</v>
      </c>
      <c r="AMG68"/>
      <c r="AMH68"/>
      <c r="AMI68"/>
      <c r="AMJ68"/>
    </row>
    <row r="69" spans="1:1024" s="27" customFormat="1" hidden="1" outlineLevel="1" x14ac:dyDescent="0.25">
      <c r="A69" s="25"/>
      <c r="B69" s="26"/>
      <c r="C69" s="25"/>
      <c r="D69" s="25"/>
      <c r="E69" s="25" t="s">
        <v>64</v>
      </c>
      <c r="F69" s="25">
        <v>35042.639999999999</v>
      </c>
      <c r="AMG69"/>
      <c r="AMH69"/>
      <c r="AMI69"/>
      <c r="AMJ69"/>
    </row>
    <row r="70" spans="1:1024" s="27" customFormat="1" hidden="1" outlineLevel="1" x14ac:dyDescent="0.25">
      <c r="A70" s="25"/>
      <c r="B70" s="26"/>
      <c r="C70" s="25"/>
      <c r="D70" s="25"/>
      <c r="E70" s="25" t="s">
        <v>65</v>
      </c>
      <c r="F70" s="25">
        <v>30387.34</v>
      </c>
      <c r="AMG70"/>
      <c r="AMH70"/>
      <c r="AMI70"/>
      <c r="AMJ70"/>
    </row>
    <row r="71" spans="1:1024" s="27" customFormat="1" hidden="1" outlineLevel="1" x14ac:dyDescent="0.25">
      <c r="A71" s="25"/>
      <c r="B71" s="26"/>
      <c r="C71" s="25"/>
      <c r="D71" s="25"/>
      <c r="E71" s="25" t="s">
        <v>66</v>
      </c>
      <c r="F71" s="25">
        <v>28542.98</v>
      </c>
      <c r="AMG71"/>
      <c r="AMH71"/>
      <c r="AMI71"/>
      <c r="AMJ71"/>
    </row>
    <row r="72" spans="1:1024" s="27" customFormat="1" hidden="1" outlineLevel="1" x14ac:dyDescent="0.25">
      <c r="A72" s="25"/>
      <c r="B72" s="26"/>
      <c r="C72" s="25"/>
      <c r="D72" s="25"/>
      <c r="E72" s="25" t="s">
        <v>67</v>
      </c>
      <c r="F72" s="25">
        <v>5122.59</v>
      </c>
      <c r="AMG72"/>
      <c r="AMH72"/>
      <c r="AMI72"/>
      <c r="AMJ72"/>
    </row>
    <row r="73" spans="1:1024" s="27" customFormat="1" hidden="1" outlineLevel="1" x14ac:dyDescent="0.25">
      <c r="A73" s="25"/>
      <c r="B73" s="26"/>
      <c r="C73" s="25"/>
      <c r="D73" s="25"/>
      <c r="E73" s="25" t="s">
        <v>68</v>
      </c>
      <c r="F73" s="25">
        <v>5205.22</v>
      </c>
      <c r="AMG73"/>
      <c r="AMH73"/>
      <c r="AMI73"/>
      <c r="AMJ73"/>
    </row>
    <row r="74" spans="1:1024" s="27" customFormat="1" hidden="1" outlineLevel="1" x14ac:dyDescent="0.25">
      <c r="A74" s="25"/>
      <c r="B74" s="26"/>
      <c r="C74" s="25"/>
      <c r="D74" s="25"/>
      <c r="E74" s="25" t="s">
        <v>364</v>
      </c>
      <c r="F74" s="25">
        <v>7371.95</v>
      </c>
      <c r="AMG74"/>
      <c r="AMH74"/>
      <c r="AMI74"/>
      <c r="AMJ74"/>
    </row>
    <row r="75" spans="1:1024" s="27" customFormat="1" hidden="1" outlineLevel="1" x14ac:dyDescent="0.25">
      <c r="A75" s="25"/>
      <c r="B75" s="26"/>
      <c r="C75" s="25"/>
      <c r="D75" s="25"/>
      <c r="E75" s="25" t="s">
        <v>69</v>
      </c>
      <c r="F75" s="25">
        <v>12879.89</v>
      </c>
      <c r="AMG75"/>
      <c r="AMH75"/>
      <c r="AMI75"/>
      <c r="AMJ75"/>
    </row>
    <row r="76" spans="1:1024" s="27" customFormat="1" hidden="1" outlineLevel="1" x14ac:dyDescent="0.25">
      <c r="A76" s="25"/>
      <c r="B76" s="26"/>
      <c r="C76" s="25"/>
      <c r="D76" s="25"/>
      <c r="E76" s="25" t="s">
        <v>70</v>
      </c>
      <c r="F76" s="25">
        <v>12652.08</v>
      </c>
      <c r="AMG76"/>
      <c r="AMH76"/>
      <c r="AMI76"/>
      <c r="AMJ76"/>
    </row>
    <row r="77" spans="1:1024" s="27" customFormat="1" hidden="1" outlineLevel="1" x14ac:dyDescent="0.25">
      <c r="A77" s="25"/>
      <c r="B77" s="26"/>
      <c r="C77" s="25"/>
      <c r="D77" s="25"/>
      <c r="E77" s="25" t="s">
        <v>71</v>
      </c>
      <c r="F77" s="25">
        <v>12516.94</v>
      </c>
      <c r="AMG77"/>
      <c r="AMH77"/>
      <c r="AMI77"/>
      <c r="AMJ77"/>
    </row>
    <row r="78" spans="1:1024" s="27" customFormat="1" hidden="1" outlineLevel="1" x14ac:dyDescent="0.25">
      <c r="A78" s="25"/>
      <c r="B78" s="26"/>
      <c r="C78" s="25"/>
      <c r="D78" s="25"/>
      <c r="E78" s="25" t="s">
        <v>72</v>
      </c>
      <c r="F78" s="25">
        <v>10568.98</v>
      </c>
      <c r="AMG78"/>
      <c r="AMH78"/>
      <c r="AMI78"/>
      <c r="AMJ78"/>
    </row>
    <row r="79" spans="1:1024" s="27" customFormat="1" hidden="1" outlineLevel="1" x14ac:dyDescent="0.25">
      <c r="A79" s="25"/>
      <c r="B79" s="26"/>
      <c r="C79" s="25"/>
      <c r="D79" s="25"/>
      <c r="E79" s="25" t="s">
        <v>73</v>
      </c>
      <c r="F79" s="25">
        <v>14158.9</v>
      </c>
      <c r="AMG79"/>
      <c r="AMH79"/>
      <c r="AMI79"/>
      <c r="AMJ79"/>
    </row>
    <row r="80" spans="1:1024" s="27" customFormat="1" hidden="1" outlineLevel="1" x14ac:dyDescent="0.25">
      <c r="A80" s="25"/>
      <c r="B80" s="26"/>
      <c r="C80" s="25"/>
      <c r="D80" s="25"/>
      <c r="E80" s="25" t="s">
        <v>74</v>
      </c>
      <c r="F80" s="25">
        <v>9724.3799999999992</v>
      </c>
      <c r="AMG80"/>
      <c r="AMH80"/>
      <c r="AMI80"/>
      <c r="AMJ80"/>
    </row>
    <row r="81" spans="1:1024" s="27" customFormat="1" hidden="1" outlineLevel="1" x14ac:dyDescent="0.25">
      <c r="A81" s="25"/>
      <c r="B81" s="26"/>
      <c r="C81" s="25"/>
      <c r="D81" s="25"/>
      <c r="E81" s="25" t="s">
        <v>75</v>
      </c>
      <c r="F81" s="25">
        <v>14541.5</v>
      </c>
      <c r="AMG81"/>
      <c r="AMH81"/>
      <c r="AMI81"/>
      <c r="AMJ81"/>
    </row>
    <row r="82" spans="1:1024" s="27" customFormat="1" hidden="1" outlineLevel="1" x14ac:dyDescent="0.25">
      <c r="A82" s="25"/>
      <c r="B82" s="26"/>
      <c r="C82" s="25"/>
      <c r="D82" s="25"/>
      <c r="E82" s="25" t="s">
        <v>76</v>
      </c>
      <c r="F82" s="25">
        <v>6562.92</v>
      </c>
      <c r="AMG82"/>
      <c r="AMH82"/>
      <c r="AMI82"/>
      <c r="AMJ82"/>
    </row>
    <row r="83" spans="1:1024" s="27" customFormat="1" hidden="1" outlineLevel="1" x14ac:dyDescent="0.25">
      <c r="A83" s="25"/>
      <c r="B83" s="26"/>
      <c r="C83" s="25"/>
      <c r="D83" s="25"/>
      <c r="E83" s="25" t="s">
        <v>77</v>
      </c>
      <c r="F83" s="25">
        <v>54789.99</v>
      </c>
      <c r="AMG83"/>
      <c r="AMH83"/>
      <c r="AMI83"/>
      <c r="AMJ83"/>
    </row>
    <row r="84" spans="1:1024" s="27" customFormat="1" hidden="1" outlineLevel="1" x14ac:dyDescent="0.25">
      <c r="A84" s="25"/>
      <c r="B84" s="26"/>
      <c r="C84" s="25"/>
      <c r="D84" s="25"/>
      <c r="E84" s="25" t="s">
        <v>78</v>
      </c>
      <c r="F84" s="25">
        <v>16978.560000000001</v>
      </c>
      <c r="AMG84"/>
      <c r="AMH84"/>
      <c r="AMI84"/>
      <c r="AMJ84"/>
    </row>
    <row r="85" spans="1:1024" s="27" customFormat="1" hidden="1" outlineLevel="1" x14ac:dyDescent="0.25">
      <c r="A85" s="25"/>
      <c r="B85" s="26"/>
      <c r="C85" s="25"/>
      <c r="D85" s="25"/>
      <c r="E85" s="25" t="s">
        <v>79</v>
      </c>
      <c r="F85" s="25">
        <v>14808.96</v>
      </c>
      <c r="AMG85"/>
      <c r="AMH85"/>
      <c r="AMI85"/>
      <c r="AMJ85"/>
    </row>
    <row r="86" spans="1:1024" s="27" customFormat="1" hidden="1" outlineLevel="1" x14ac:dyDescent="0.25">
      <c r="A86" s="25"/>
      <c r="B86" s="26"/>
      <c r="C86" s="25"/>
      <c r="D86" s="25"/>
      <c r="E86" s="25" t="s">
        <v>80</v>
      </c>
      <c r="F86" s="25">
        <v>11248.2</v>
      </c>
      <c r="AMG86"/>
      <c r="AMH86"/>
      <c r="AMI86"/>
      <c r="AMJ86"/>
    </row>
    <row r="87" spans="1:1024" s="27" customFormat="1" hidden="1" outlineLevel="1" x14ac:dyDescent="0.25">
      <c r="A87" s="25"/>
      <c r="B87" s="26"/>
      <c r="C87" s="25"/>
      <c r="D87" s="25"/>
      <c r="E87" s="25" t="s">
        <v>81</v>
      </c>
      <c r="F87" s="25">
        <v>15027.84</v>
      </c>
      <c r="AMG87"/>
      <c r="AMH87"/>
      <c r="AMI87"/>
      <c r="AMJ87"/>
    </row>
    <row r="88" spans="1:1024" s="27" customFormat="1" hidden="1" outlineLevel="1" x14ac:dyDescent="0.25">
      <c r="A88" s="25"/>
      <c r="B88" s="26"/>
      <c r="C88" s="25"/>
      <c r="D88" s="25"/>
      <c r="E88" s="25" t="s">
        <v>82</v>
      </c>
      <c r="F88" s="25">
        <v>5511.26</v>
      </c>
      <c r="AMG88"/>
      <c r="AMH88"/>
      <c r="AMI88"/>
      <c r="AMJ88"/>
    </row>
    <row r="89" spans="1:1024" s="27" customFormat="1" hidden="1" outlineLevel="1" x14ac:dyDescent="0.25">
      <c r="A89" s="25"/>
      <c r="B89" s="26"/>
      <c r="C89" s="25"/>
      <c r="D89" s="25"/>
      <c r="E89" s="25" t="s">
        <v>83</v>
      </c>
      <c r="F89" s="25">
        <v>10783.08</v>
      </c>
      <c r="AMG89"/>
      <c r="AMH89"/>
      <c r="AMI89"/>
      <c r="AMJ89"/>
    </row>
    <row r="90" spans="1:1024" s="27" customFormat="1" hidden="1" outlineLevel="1" x14ac:dyDescent="0.25">
      <c r="A90" s="25"/>
      <c r="B90" s="26"/>
      <c r="C90" s="25"/>
      <c r="D90" s="25"/>
      <c r="E90" s="25" t="s">
        <v>84</v>
      </c>
      <c r="F90" s="25">
        <v>6645.94</v>
      </c>
      <c r="AMG90"/>
      <c r="AMH90"/>
      <c r="AMI90"/>
      <c r="AMJ90"/>
    </row>
    <row r="91" spans="1:1024" s="27" customFormat="1" hidden="1" outlineLevel="1" x14ac:dyDescent="0.25">
      <c r="A91" s="25"/>
      <c r="B91" s="26"/>
      <c r="C91" s="25"/>
      <c r="D91" s="25"/>
      <c r="E91" s="25" t="s">
        <v>85</v>
      </c>
      <c r="F91" s="25">
        <v>13426.56</v>
      </c>
      <c r="AMG91"/>
      <c r="AMH91"/>
      <c r="AMI91"/>
      <c r="AMJ91"/>
    </row>
    <row r="92" spans="1:1024" s="27" customFormat="1" hidden="1" outlineLevel="1" x14ac:dyDescent="0.25">
      <c r="A92" s="25"/>
      <c r="B92" s="26"/>
      <c r="C92" s="25"/>
      <c r="D92" s="25"/>
      <c r="E92" s="25" t="s">
        <v>86</v>
      </c>
      <c r="F92" s="25">
        <v>50153.14</v>
      </c>
      <c r="AMG92"/>
      <c r="AMH92"/>
      <c r="AMI92"/>
      <c r="AMJ92"/>
    </row>
    <row r="93" spans="1:1024" s="27" customFormat="1" hidden="1" outlineLevel="1" x14ac:dyDescent="0.25">
      <c r="A93" s="25"/>
      <c r="B93" s="26"/>
      <c r="C93" s="25"/>
      <c r="D93" s="25"/>
      <c r="E93" s="25" t="s">
        <v>87</v>
      </c>
      <c r="F93" s="25">
        <v>4727.28</v>
      </c>
      <c r="AMG93"/>
      <c r="AMH93"/>
      <c r="AMI93"/>
      <c r="AMJ93"/>
    </row>
    <row r="94" spans="1:1024" s="27" customFormat="1" hidden="1" outlineLevel="1" x14ac:dyDescent="0.25">
      <c r="A94" s="25"/>
      <c r="B94" s="26"/>
      <c r="C94" s="25"/>
      <c r="D94" s="25"/>
      <c r="E94" s="25" t="s">
        <v>365</v>
      </c>
      <c r="F94" s="25">
        <v>5492.2</v>
      </c>
      <c r="AMG94"/>
      <c r="AMH94"/>
      <c r="AMI94"/>
      <c r="AMJ94"/>
    </row>
    <row r="95" spans="1:1024" s="27" customFormat="1" hidden="1" outlineLevel="1" x14ac:dyDescent="0.25">
      <c r="A95" s="25"/>
      <c r="B95" s="26"/>
      <c r="C95" s="25"/>
      <c r="D95" s="25"/>
      <c r="E95" s="25" t="s">
        <v>366</v>
      </c>
      <c r="F95" s="25">
        <v>5198.62</v>
      </c>
      <c r="AMG95"/>
      <c r="AMH95"/>
      <c r="AMI95"/>
      <c r="AMJ95"/>
    </row>
    <row r="96" spans="1:1024" s="27" customFormat="1" hidden="1" outlineLevel="1" x14ac:dyDescent="0.25">
      <c r="A96" s="25"/>
      <c r="B96" s="26"/>
      <c r="C96" s="25"/>
      <c r="D96" s="25"/>
      <c r="E96" s="25" t="s">
        <v>88</v>
      </c>
      <c r="F96" s="25">
        <v>53065.94</v>
      </c>
      <c r="AMG96"/>
      <c r="AMH96"/>
      <c r="AMI96"/>
      <c r="AMJ96"/>
    </row>
    <row r="97" spans="1:1024" s="27" customFormat="1" hidden="1" outlineLevel="1" x14ac:dyDescent="0.25">
      <c r="A97" s="25"/>
      <c r="B97" s="26"/>
      <c r="C97" s="25"/>
      <c r="D97" s="25"/>
      <c r="E97" s="25" t="s">
        <v>89</v>
      </c>
      <c r="F97" s="25">
        <v>5038.3</v>
      </c>
      <c r="AMG97"/>
      <c r="AMH97"/>
      <c r="AMI97"/>
      <c r="AMJ97"/>
    </row>
    <row r="98" spans="1:1024" s="27" customFormat="1" hidden="1" outlineLevel="1" x14ac:dyDescent="0.25">
      <c r="A98" s="25"/>
      <c r="B98" s="26"/>
      <c r="C98" s="25"/>
      <c r="D98" s="25"/>
      <c r="E98" s="25" t="s">
        <v>90</v>
      </c>
      <c r="F98" s="25">
        <v>15943.82</v>
      </c>
      <c r="AMG98"/>
      <c r="AMH98"/>
      <c r="AMI98"/>
      <c r="AMJ98"/>
    </row>
    <row r="99" spans="1:1024" s="27" customFormat="1" hidden="1" outlineLevel="1" x14ac:dyDescent="0.25">
      <c r="A99" s="25"/>
      <c r="B99" s="26"/>
      <c r="C99" s="25"/>
      <c r="D99" s="25"/>
      <c r="E99" s="25" t="s">
        <v>91</v>
      </c>
      <c r="F99" s="25">
        <v>16855.740000000002</v>
      </c>
      <c r="AMG99"/>
      <c r="AMH99"/>
      <c r="AMI99"/>
      <c r="AMJ99"/>
    </row>
    <row r="100" spans="1:1024" s="27" customFormat="1" hidden="1" outlineLevel="1" x14ac:dyDescent="0.25">
      <c r="A100" s="25"/>
      <c r="B100" s="26"/>
      <c r="C100" s="25"/>
      <c r="D100" s="25"/>
      <c r="E100" s="25" t="s">
        <v>92</v>
      </c>
      <c r="F100" s="25">
        <v>52510.32</v>
      </c>
      <c r="AMG100"/>
      <c r="AMH100"/>
      <c r="AMI100"/>
      <c r="AMJ100"/>
    </row>
    <row r="101" spans="1:1024" s="27" customFormat="1" hidden="1" outlineLevel="1" x14ac:dyDescent="0.25">
      <c r="A101" s="25"/>
      <c r="B101" s="26"/>
      <c r="C101" s="25"/>
      <c r="D101" s="25"/>
      <c r="E101" s="25" t="s">
        <v>93</v>
      </c>
      <c r="F101" s="25">
        <v>6691.89</v>
      </c>
      <c r="AMG101"/>
      <c r="AMH101"/>
      <c r="AMI101"/>
      <c r="AMJ101"/>
    </row>
    <row r="102" spans="1:1024" s="27" customFormat="1" hidden="1" outlineLevel="1" x14ac:dyDescent="0.25">
      <c r="A102" s="25"/>
      <c r="B102" s="26"/>
      <c r="C102" s="25"/>
      <c r="D102" s="25"/>
      <c r="E102" s="25" t="s">
        <v>94</v>
      </c>
      <c r="F102" s="25">
        <v>16005.04</v>
      </c>
      <c r="AMG102"/>
      <c r="AMH102"/>
      <c r="AMI102"/>
      <c r="AMJ102"/>
    </row>
    <row r="103" spans="1:1024" s="27" customFormat="1" hidden="1" outlineLevel="1" x14ac:dyDescent="0.25">
      <c r="A103" s="25"/>
      <c r="B103" s="26"/>
      <c r="C103" s="25"/>
      <c r="D103" s="25"/>
      <c r="E103" s="25" t="s">
        <v>95</v>
      </c>
      <c r="F103" s="25">
        <v>8878.64</v>
      </c>
      <c r="AMG103"/>
      <c r="AMH103"/>
      <c r="AMI103"/>
      <c r="AMJ103"/>
    </row>
    <row r="104" spans="1:1024" s="27" customFormat="1" hidden="1" outlineLevel="1" x14ac:dyDescent="0.25">
      <c r="A104" s="25"/>
      <c r="B104" s="26"/>
      <c r="C104" s="25"/>
      <c r="D104" s="25"/>
      <c r="E104" s="25" t="s">
        <v>96</v>
      </c>
      <c r="F104" s="25">
        <v>13640.44</v>
      </c>
      <c r="AMG104"/>
      <c r="AMH104"/>
      <c r="AMI104"/>
      <c r="AMJ104"/>
    </row>
    <row r="105" spans="1:1024" s="27" customFormat="1" hidden="1" outlineLevel="1" x14ac:dyDescent="0.25">
      <c r="A105" s="25"/>
      <c r="B105" s="26"/>
      <c r="C105" s="25"/>
      <c r="D105" s="25"/>
      <c r="E105" s="25" t="s">
        <v>97</v>
      </c>
      <c r="F105" s="25">
        <v>8830.7199999999993</v>
      </c>
      <c r="AMG105"/>
      <c r="AMH105"/>
      <c r="AMI105"/>
      <c r="AMJ105"/>
    </row>
    <row r="106" spans="1:1024" s="27" customFormat="1" hidden="1" outlineLevel="1" x14ac:dyDescent="0.25">
      <c r="A106" s="25"/>
      <c r="B106" s="26"/>
      <c r="C106" s="25"/>
      <c r="D106" s="25"/>
      <c r="E106" s="25" t="s">
        <v>98</v>
      </c>
      <c r="F106" s="25">
        <v>8632.35</v>
      </c>
      <c r="AMG106"/>
      <c r="AMH106"/>
      <c r="AMI106"/>
      <c r="AMJ106"/>
    </row>
    <row r="107" spans="1:1024" s="27" customFormat="1" hidden="1" outlineLevel="1" x14ac:dyDescent="0.25">
      <c r="A107" s="25"/>
      <c r="B107" s="26"/>
      <c r="C107" s="25"/>
      <c r="D107" s="25"/>
      <c r="E107" s="25" t="s">
        <v>99</v>
      </c>
      <c r="F107" s="25">
        <v>34746.639999999999</v>
      </c>
      <c r="AMG107"/>
      <c r="AMH107"/>
      <c r="AMI107"/>
      <c r="AMJ107"/>
    </row>
    <row r="108" spans="1:1024" s="27" customFormat="1" hidden="1" outlineLevel="1" x14ac:dyDescent="0.25">
      <c r="A108" s="25"/>
      <c r="B108" s="26"/>
      <c r="C108" s="25"/>
      <c r="D108" s="25"/>
      <c r="E108" s="25" t="s">
        <v>100</v>
      </c>
      <c r="F108" s="25">
        <v>72471.789999999994</v>
      </c>
      <c r="AMG108"/>
      <c r="AMH108"/>
      <c r="AMI108"/>
      <c r="AMJ108"/>
    </row>
    <row r="109" spans="1:1024" s="27" customFormat="1" hidden="1" outlineLevel="1" x14ac:dyDescent="0.25">
      <c r="A109" s="25"/>
      <c r="B109" s="26"/>
      <c r="C109" s="25"/>
      <c r="D109" s="25"/>
      <c r="E109" s="25" t="s">
        <v>101</v>
      </c>
      <c r="F109" s="25">
        <v>5521.3</v>
      </c>
      <c r="AMG109"/>
      <c r="AMH109"/>
      <c r="AMI109"/>
      <c r="AMJ109"/>
    </row>
    <row r="110" spans="1:1024" s="27" customFormat="1" hidden="1" outlineLevel="1" x14ac:dyDescent="0.25">
      <c r="A110" s="25"/>
      <c r="B110" s="26"/>
      <c r="C110" s="25"/>
      <c r="D110" s="25"/>
      <c r="E110" s="25" t="s">
        <v>102</v>
      </c>
      <c r="F110" s="25">
        <v>8048.73</v>
      </c>
      <c r="AMG110"/>
      <c r="AMH110"/>
      <c r="AMI110"/>
      <c r="AMJ110"/>
    </row>
    <row r="111" spans="1:1024" s="27" customFormat="1" hidden="1" outlineLevel="1" x14ac:dyDescent="0.25">
      <c r="A111" s="25"/>
      <c r="B111" s="26"/>
      <c r="C111" s="25"/>
      <c r="D111" s="25"/>
      <c r="E111" s="25" t="s">
        <v>103</v>
      </c>
      <c r="F111" s="25">
        <v>7196.34</v>
      </c>
      <c r="AMG111"/>
      <c r="AMH111"/>
      <c r="AMI111"/>
      <c r="AMJ111"/>
    </row>
    <row r="112" spans="1:1024" s="27" customFormat="1" hidden="1" outlineLevel="1" x14ac:dyDescent="0.25">
      <c r="A112" s="25"/>
      <c r="B112" s="26"/>
      <c r="C112" s="25"/>
      <c r="D112" s="25"/>
      <c r="E112" s="25" t="s">
        <v>104</v>
      </c>
      <c r="F112" s="25">
        <v>6417.76</v>
      </c>
      <c r="AMG112"/>
      <c r="AMH112"/>
      <c r="AMI112"/>
      <c r="AMJ112"/>
    </row>
    <row r="113" spans="1:1024" s="27" customFormat="1" hidden="1" outlineLevel="1" x14ac:dyDescent="0.25">
      <c r="A113" s="25"/>
      <c r="B113" s="26"/>
      <c r="C113" s="25"/>
      <c r="D113" s="25"/>
      <c r="E113" s="25" t="s">
        <v>105</v>
      </c>
      <c r="F113" s="25">
        <v>6158.14</v>
      </c>
      <c r="AMG113"/>
      <c r="AMH113"/>
      <c r="AMI113"/>
      <c r="AMJ113"/>
    </row>
    <row r="114" spans="1:1024" s="27" customFormat="1" hidden="1" outlineLevel="1" x14ac:dyDescent="0.25">
      <c r="A114" s="25"/>
      <c r="B114" s="26"/>
      <c r="C114" s="25"/>
      <c r="D114" s="25"/>
      <c r="E114" s="25" t="s">
        <v>106</v>
      </c>
      <c r="F114" s="25">
        <v>47099.81</v>
      </c>
      <c r="AMG114"/>
      <c r="AMH114"/>
      <c r="AMI114"/>
      <c r="AMJ114"/>
    </row>
    <row r="115" spans="1:1024" s="27" customFormat="1" hidden="1" outlineLevel="1" x14ac:dyDescent="0.25">
      <c r="A115" s="25"/>
      <c r="B115" s="26"/>
      <c r="C115" s="25"/>
      <c r="D115" s="25"/>
      <c r="E115" s="25" t="s">
        <v>397</v>
      </c>
      <c r="F115" s="25">
        <v>4584.83</v>
      </c>
      <c r="AMG115"/>
      <c r="AMH115"/>
      <c r="AMI115"/>
      <c r="AMJ115"/>
    </row>
    <row r="116" spans="1:1024" s="27" customFormat="1" hidden="1" outlineLevel="1" x14ac:dyDescent="0.25">
      <c r="A116" s="25"/>
      <c r="B116" s="26"/>
      <c r="C116" s="25"/>
      <c r="D116" s="25"/>
      <c r="E116" s="25" t="s">
        <v>107</v>
      </c>
      <c r="F116" s="25">
        <v>29614.71</v>
      </c>
      <c r="AMG116"/>
      <c r="AMH116"/>
      <c r="AMI116"/>
      <c r="AMJ116"/>
    </row>
    <row r="117" spans="1:1024" s="27" customFormat="1" hidden="1" outlineLevel="1" x14ac:dyDescent="0.25">
      <c r="A117" s="25"/>
      <c r="B117" s="26"/>
      <c r="C117" s="25"/>
      <c r="D117" s="25"/>
      <c r="E117" s="25" t="s">
        <v>108</v>
      </c>
      <c r="F117" s="25">
        <v>25225.88</v>
      </c>
      <c r="AMG117"/>
      <c r="AMH117"/>
      <c r="AMI117"/>
      <c r="AMJ117"/>
    </row>
    <row r="118" spans="1:1024" s="27" customFormat="1" hidden="1" outlineLevel="1" x14ac:dyDescent="0.25">
      <c r="A118" s="25"/>
      <c r="B118" s="26"/>
      <c r="C118" s="25"/>
      <c r="D118" s="25"/>
      <c r="E118" s="25" t="s">
        <v>109</v>
      </c>
      <c r="F118" s="25">
        <v>36159.410000000003</v>
      </c>
      <c r="AMG118"/>
      <c r="AMH118"/>
      <c r="AMI118"/>
      <c r="AMJ118"/>
    </row>
    <row r="119" spans="1:1024" s="27" customFormat="1" hidden="1" outlineLevel="1" x14ac:dyDescent="0.25">
      <c r="A119" s="25"/>
      <c r="B119" s="26"/>
      <c r="C119" s="25"/>
      <c r="D119" s="25"/>
      <c r="E119" s="25" t="s">
        <v>110</v>
      </c>
      <c r="F119" s="25">
        <v>40038.17</v>
      </c>
      <c r="AMG119"/>
      <c r="AMH119"/>
      <c r="AMI119"/>
      <c r="AMJ119"/>
    </row>
    <row r="120" spans="1:1024" s="27" customFormat="1" hidden="1" outlineLevel="1" x14ac:dyDescent="0.25">
      <c r="A120" s="25"/>
      <c r="B120" s="26"/>
      <c r="C120" s="25"/>
      <c r="D120" s="25"/>
      <c r="E120" s="25" t="s">
        <v>111</v>
      </c>
      <c r="F120" s="25">
        <v>20011.07</v>
      </c>
      <c r="AMG120"/>
      <c r="AMH120"/>
      <c r="AMI120"/>
      <c r="AMJ120"/>
    </row>
    <row r="121" spans="1:1024" s="27" customFormat="1" hidden="1" outlineLevel="1" x14ac:dyDescent="0.25">
      <c r="A121" s="25"/>
      <c r="B121" s="26"/>
      <c r="C121" s="25"/>
      <c r="D121" s="25"/>
      <c r="E121" s="25" t="s">
        <v>112</v>
      </c>
      <c r="F121" s="25">
        <v>4936.5200000000004</v>
      </c>
      <c r="AMG121"/>
      <c r="AMH121"/>
      <c r="AMI121"/>
      <c r="AMJ121"/>
    </row>
    <row r="122" spans="1:1024" s="27" customFormat="1" hidden="1" outlineLevel="1" x14ac:dyDescent="0.25">
      <c r="A122" s="25"/>
      <c r="B122" s="26"/>
      <c r="C122" s="25"/>
      <c r="D122" s="25"/>
      <c r="E122" s="25" t="s">
        <v>113</v>
      </c>
      <c r="F122" s="25">
        <v>48165.64</v>
      </c>
      <c r="AMG122"/>
      <c r="AMH122"/>
      <c r="AMI122"/>
      <c r="AMJ122"/>
    </row>
    <row r="123" spans="1:1024" s="27" customFormat="1" hidden="1" outlineLevel="1" x14ac:dyDescent="0.25">
      <c r="A123" s="25"/>
      <c r="B123" s="26"/>
      <c r="C123" s="25"/>
      <c r="D123" s="25"/>
      <c r="E123" s="25" t="s">
        <v>114</v>
      </c>
      <c r="F123" s="25">
        <v>6981.1</v>
      </c>
      <c r="AMG123"/>
      <c r="AMH123"/>
      <c r="AMI123"/>
      <c r="AMJ123"/>
    </row>
    <row r="124" spans="1:1024" s="27" customFormat="1" hidden="1" outlineLevel="1" x14ac:dyDescent="0.25">
      <c r="A124" s="25"/>
      <c r="B124" s="26"/>
      <c r="C124" s="25"/>
      <c r="D124" s="25"/>
      <c r="E124" s="25" t="s">
        <v>115</v>
      </c>
      <c r="F124" s="25">
        <v>28790.69</v>
      </c>
      <c r="AMG124"/>
      <c r="AMH124"/>
      <c r="AMI124"/>
      <c r="AMJ124"/>
    </row>
    <row r="125" spans="1:1024" s="27" customFormat="1" hidden="1" outlineLevel="1" x14ac:dyDescent="0.25">
      <c r="A125" s="25"/>
      <c r="B125" s="26"/>
      <c r="C125" s="25"/>
      <c r="D125" s="25"/>
      <c r="E125" s="25" t="s">
        <v>116</v>
      </c>
      <c r="F125" s="25">
        <v>23359.279999999999</v>
      </c>
      <c r="AMG125"/>
      <c r="AMH125"/>
      <c r="AMI125"/>
      <c r="AMJ125"/>
    </row>
    <row r="126" spans="1:1024" s="27" customFormat="1" hidden="1" outlineLevel="1" x14ac:dyDescent="0.25">
      <c r="A126" s="25"/>
      <c r="B126" s="26"/>
      <c r="C126" s="25"/>
      <c r="D126" s="25"/>
      <c r="E126" s="25" t="s">
        <v>117</v>
      </c>
      <c r="F126" s="25">
        <v>47272.44</v>
      </c>
      <c r="AMG126"/>
      <c r="AMH126"/>
      <c r="AMI126"/>
      <c r="AMJ126"/>
    </row>
    <row r="127" spans="1:1024" s="27" customFormat="1" hidden="1" outlineLevel="1" x14ac:dyDescent="0.25">
      <c r="A127" s="25"/>
      <c r="B127" s="26"/>
      <c r="C127" s="25"/>
      <c r="D127" s="25"/>
      <c r="E127" s="25" t="s">
        <v>118</v>
      </c>
      <c r="F127" s="25">
        <v>6705.41</v>
      </c>
      <c r="AMG127"/>
      <c r="AMH127"/>
      <c r="AMI127"/>
      <c r="AMJ127"/>
    </row>
    <row r="128" spans="1:1024" s="27" customFormat="1" hidden="1" outlineLevel="1" x14ac:dyDescent="0.25">
      <c r="A128" s="25"/>
      <c r="B128" s="26"/>
      <c r="C128" s="25"/>
      <c r="D128" s="25"/>
      <c r="E128" s="25" t="s">
        <v>119</v>
      </c>
      <c r="F128" s="25">
        <v>6111.54</v>
      </c>
      <c r="AMG128"/>
      <c r="AMH128"/>
      <c r="AMI128"/>
      <c r="AMJ128"/>
    </row>
    <row r="129" spans="1:1024" s="27" customFormat="1" hidden="1" outlineLevel="1" x14ac:dyDescent="0.25">
      <c r="A129" s="25"/>
      <c r="B129" s="26"/>
      <c r="C129" s="25"/>
      <c r="D129" s="25"/>
      <c r="E129" s="25" t="s">
        <v>120</v>
      </c>
      <c r="F129" s="25">
        <v>11774.92</v>
      </c>
      <c r="AMG129"/>
      <c r="AMH129"/>
      <c r="AMI129"/>
      <c r="AMJ129"/>
    </row>
    <row r="130" spans="1:1024" s="27" customFormat="1" hidden="1" outlineLevel="1" x14ac:dyDescent="0.25">
      <c r="A130" s="25"/>
      <c r="B130" s="26"/>
      <c r="C130" s="25"/>
      <c r="D130" s="25"/>
      <c r="E130" s="25" t="s">
        <v>121</v>
      </c>
      <c r="F130" s="25">
        <v>20512.580000000002</v>
      </c>
      <c r="AMG130"/>
      <c r="AMH130"/>
      <c r="AMI130"/>
      <c r="AMJ130"/>
    </row>
    <row r="131" spans="1:1024" s="27" customFormat="1" hidden="1" outlineLevel="1" x14ac:dyDescent="0.25">
      <c r="A131" s="25"/>
      <c r="B131" s="26"/>
      <c r="C131" s="25"/>
      <c r="D131" s="25"/>
      <c r="E131" s="25" t="s">
        <v>122</v>
      </c>
      <c r="F131" s="25">
        <v>46060.23</v>
      </c>
      <c r="AMG131"/>
      <c r="AMH131"/>
      <c r="AMI131"/>
      <c r="AMJ131"/>
    </row>
    <row r="132" spans="1:1024" s="27" customFormat="1" hidden="1" outlineLevel="1" x14ac:dyDescent="0.25">
      <c r="A132" s="25"/>
      <c r="B132" s="26"/>
      <c r="C132" s="25"/>
      <c r="D132" s="25"/>
      <c r="E132" s="25" t="s">
        <v>123</v>
      </c>
      <c r="F132" s="25">
        <v>36461.4</v>
      </c>
      <c r="AMG132"/>
      <c r="AMH132"/>
      <c r="AMI132"/>
      <c r="AMJ132"/>
    </row>
    <row r="133" spans="1:1024" s="27" customFormat="1" hidden="1" outlineLevel="1" x14ac:dyDescent="0.25">
      <c r="A133" s="25"/>
      <c r="B133" s="26"/>
      <c r="C133" s="25"/>
      <c r="D133" s="25"/>
      <c r="E133" s="25" t="s">
        <v>124</v>
      </c>
      <c r="F133" s="25">
        <v>4949.2</v>
      </c>
      <c r="AMG133"/>
      <c r="AMH133"/>
      <c r="AMI133"/>
      <c r="AMJ133"/>
    </row>
    <row r="134" spans="1:1024" s="27" customFormat="1" hidden="1" outlineLevel="1" x14ac:dyDescent="0.25">
      <c r="A134" s="25"/>
      <c r="B134" s="26"/>
      <c r="C134" s="25"/>
      <c r="D134" s="25"/>
      <c r="E134" s="25" t="s">
        <v>125</v>
      </c>
      <c r="F134" s="25">
        <v>9956.0300000000007</v>
      </c>
      <c r="AMG134"/>
      <c r="AMH134"/>
      <c r="AMI134"/>
      <c r="AMJ134"/>
    </row>
    <row r="135" spans="1:1024" s="27" customFormat="1" hidden="1" outlineLevel="1" x14ac:dyDescent="0.25">
      <c r="A135" s="25"/>
      <c r="B135" s="26"/>
      <c r="C135" s="25"/>
      <c r="D135" s="25"/>
      <c r="E135" s="25" t="s">
        <v>126</v>
      </c>
      <c r="F135" s="25">
        <v>66330.259999999995</v>
      </c>
      <c r="AMG135"/>
      <c r="AMH135"/>
      <c r="AMI135"/>
      <c r="AMJ135"/>
    </row>
    <row r="136" spans="1:1024" s="27" customFormat="1" hidden="1" outlineLevel="1" x14ac:dyDescent="0.25">
      <c r="A136" s="25"/>
      <c r="B136" s="26"/>
      <c r="C136" s="25"/>
      <c r="D136" s="25"/>
      <c r="E136" s="25" t="s">
        <v>367</v>
      </c>
      <c r="F136" s="25">
        <v>5684.78</v>
      </c>
      <c r="AMG136"/>
      <c r="AMH136"/>
      <c r="AMI136"/>
      <c r="AMJ136"/>
    </row>
    <row r="137" spans="1:1024" s="27" customFormat="1" hidden="1" outlineLevel="1" x14ac:dyDescent="0.25">
      <c r="A137" s="25"/>
      <c r="B137" s="26"/>
      <c r="C137" s="25"/>
      <c r="D137" s="25"/>
      <c r="E137" s="25" t="s">
        <v>127</v>
      </c>
      <c r="F137" s="25">
        <v>18223.28</v>
      </c>
      <c r="AMG137"/>
      <c r="AMH137"/>
      <c r="AMI137"/>
      <c r="AMJ137"/>
    </row>
    <row r="138" spans="1:1024" s="27" customFormat="1" hidden="1" outlineLevel="1" x14ac:dyDescent="0.25">
      <c r="A138" s="25"/>
      <c r="B138" s="26"/>
      <c r="C138" s="25"/>
      <c r="D138" s="25"/>
      <c r="E138" s="25" t="s">
        <v>128</v>
      </c>
      <c r="F138" s="25">
        <v>8616.99</v>
      </c>
      <c r="AMG138"/>
      <c r="AMH138"/>
      <c r="AMI138"/>
      <c r="AMJ138"/>
    </row>
    <row r="139" spans="1:1024" s="27" customFormat="1" hidden="1" outlineLevel="1" x14ac:dyDescent="0.25">
      <c r="A139" s="25"/>
      <c r="B139" s="26"/>
      <c r="C139" s="25"/>
      <c r="D139" s="25"/>
      <c r="E139" s="25" t="s">
        <v>129</v>
      </c>
      <c r="F139" s="25">
        <v>26971.01</v>
      </c>
      <c r="AMG139"/>
      <c r="AMH139"/>
      <c r="AMI139"/>
      <c r="AMJ139"/>
    </row>
    <row r="140" spans="1:1024" s="27" customFormat="1" hidden="1" outlineLevel="1" x14ac:dyDescent="0.25">
      <c r="A140" s="25"/>
      <c r="B140" s="26"/>
      <c r="C140" s="25"/>
      <c r="D140" s="25"/>
      <c r="E140" s="25" t="s">
        <v>352</v>
      </c>
      <c r="F140" s="25">
        <v>5394.92</v>
      </c>
      <c r="AMG140"/>
      <c r="AMH140"/>
      <c r="AMI140"/>
      <c r="AMJ140"/>
    </row>
    <row r="141" spans="1:1024" s="27" customFormat="1" hidden="1" outlineLevel="1" x14ac:dyDescent="0.25">
      <c r="A141" s="25"/>
      <c r="B141" s="26"/>
      <c r="C141" s="25"/>
      <c r="D141" s="25"/>
      <c r="E141" s="25" t="s">
        <v>130</v>
      </c>
      <c r="F141" s="25">
        <v>41904.44</v>
      </c>
      <c r="AMG141"/>
      <c r="AMH141"/>
      <c r="AMI141"/>
      <c r="AMJ141"/>
    </row>
    <row r="142" spans="1:1024" s="27" customFormat="1" hidden="1" outlineLevel="1" x14ac:dyDescent="0.25">
      <c r="A142" s="25"/>
      <c r="B142" s="26"/>
      <c r="C142" s="25"/>
      <c r="D142" s="25"/>
      <c r="E142" s="25" t="s">
        <v>131</v>
      </c>
      <c r="F142" s="25">
        <v>4231</v>
      </c>
      <c r="AMG142"/>
      <c r="AMH142"/>
      <c r="AMI142"/>
      <c r="AMJ142"/>
    </row>
    <row r="143" spans="1:1024" s="27" customFormat="1" hidden="1" outlineLevel="1" x14ac:dyDescent="0.25">
      <c r="A143" s="25"/>
      <c r="B143" s="26"/>
      <c r="C143" s="25"/>
      <c r="D143" s="25"/>
      <c r="E143" s="25" t="s">
        <v>132</v>
      </c>
      <c r="F143" s="25">
        <v>21023.57</v>
      </c>
      <c r="AMG143"/>
      <c r="AMH143"/>
      <c r="AMI143"/>
      <c r="AMJ143"/>
    </row>
    <row r="144" spans="1:1024" s="27" customFormat="1" hidden="1" outlineLevel="1" x14ac:dyDescent="0.25">
      <c r="A144" s="25"/>
      <c r="B144" s="26"/>
      <c r="C144" s="25"/>
      <c r="D144" s="25"/>
      <c r="E144" s="25" t="s">
        <v>133</v>
      </c>
      <c r="F144" s="25">
        <v>8025.94</v>
      </c>
      <c r="AMG144"/>
      <c r="AMH144"/>
      <c r="AMI144"/>
      <c r="AMJ144"/>
    </row>
    <row r="145" spans="1:1024" s="27" customFormat="1" hidden="1" outlineLevel="1" x14ac:dyDescent="0.25">
      <c r="A145" s="25"/>
      <c r="B145" s="26"/>
      <c r="C145" s="25"/>
      <c r="D145" s="25"/>
      <c r="E145" s="25" t="s">
        <v>134</v>
      </c>
      <c r="F145" s="25">
        <v>15364.56</v>
      </c>
      <c r="AMG145"/>
      <c r="AMH145"/>
      <c r="AMI145"/>
      <c r="AMJ145"/>
    </row>
    <row r="146" spans="1:1024" s="27" customFormat="1" hidden="1" outlineLevel="1" x14ac:dyDescent="0.25">
      <c r="A146" s="25"/>
      <c r="B146" s="26"/>
      <c r="C146" s="25"/>
      <c r="D146" s="25"/>
      <c r="E146" s="25" t="s">
        <v>135</v>
      </c>
      <c r="F146" s="25">
        <v>5032.55</v>
      </c>
      <c r="AMG146"/>
      <c r="AMH146"/>
      <c r="AMI146"/>
      <c r="AMJ146"/>
    </row>
    <row r="147" spans="1:1024" s="27" customFormat="1" hidden="1" outlineLevel="1" x14ac:dyDescent="0.25">
      <c r="A147" s="25"/>
      <c r="B147" s="26"/>
      <c r="C147" s="25"/>
      <c r="D147" s="25"/>
      <c r="E147" s="25" t="s">
        <v>136</v>
      </c>
      <c r="F147" s="25">
        <v>8508.82</v>
      </c>
      <c r="AMG147"/>
      <c r="AMH147"/>
      <c r="AMI147"/>
      <c r="AMJ147"/>
    </row>
    <row r="148" spans="1:1024" s="27" customFormat="1" hidden="1" outlineLevel="1" x14ac:dyDescent="0.25">
      <c r="A148" s="25"/>
      <c r="B148" s="26"/>
      <c r="C148" s="25"/>
      <c r="D148" s="25"/>
      <c r="E148" s="25" t="s">
        <v>137</v>
      </c>
      <c r="F148" s="25">
        <v>17619.5</v>
      </c>
      <c r="AMG148"/>
      <c r="AMH148"/>
      <c r="AMI148"/>
      <c r="AMJ148"/>
    </row>
    <row r="149" spans="1:1024" s="27" customFormat="1" hidden="1" outlineLevel="1" x14ac:dyDescent="0.25">
      <c r="A149" s="25"/>
      <c r="B149" s="26"/>
      <c r="C149" s="25"/>
      <c r="D149" s="25"/>
      <c r="E149" s="25" t="s">
        <v>398</v>
      </c>
      <c r="F149" s="25">
        <v>4629.4799999999996</v>
      </c>
      <c r="AMG149"/>
      <c r="AMH149"/>
      <c r="AMI149"/>
      <c r="AMJ149"/>
    </row>
    <row r="150" spans="1:1024" s="27" customFormat="1" hidden="1" outlineLevel="1" x14ac:dyDescent="0.25">
      <c r="A150" s="25"/>
      <c r="B150" s="26"/>
      <c r="C150" s="25"/>
      <c r="D150" s="25"/>
      <c r="E150" s="25" t="s">
        <v>399</v>
      </c>
      <c r="F150" s="25">
        <v>6057.88</v>
      </c>
      <c r="AMG150"/>
      <c r="AMH150"/>
      <c r="AMI150"/>
      <c r="AMJ150"/>
    </row>
    <row r="151" spans="1:1024" s="27" customFormat="1" hidden="1" outlineLevel="1" x14ac:dyDescent="0.25">
      <c r="A151" s="25"/>
      <c r="B151" s="26"/>
      <c r="C151" s="25"/>
      <c r="D151" s="25"/>
      <c r="E151" s="25" t="s">
        <v>368</v>
      </c>
      <c r="F151" s="25">
        <v>6689.33</v>
      </c>
      <c r="AMG151"/>
      <c r="AMH151"/>
      <c r="AMI151"/>
      <c r="AMJ151"/>
    </row>
    <row r="152" spans="1:1024" s="27" customFormat="1" hidden="1" outlineLevel="1" x14ac:dyDescent="0.25">
      <c r="A152" s="25"/>
      <c r="B152" s="26"/>
      <c r="C152" s="25"/>
      <c r="D152" s="25"/>
      <c r="E152" s="25" t="s">
        <v>138</v>
      </c>
      <c r="F152" s="25">
        <v>6029.42</v>
      </c>
      <c r="AMG152"/>
      <c r="AMH152"/>
      <c r="AMI152"/>
      <c r="AMJ152"/>
    </row>
    <row r="153" spans="1:1024" s="27" customFormat="1" hidden="1" outlineLevel="1" x14ac:dyDescent="0.25">
      <c r="A153" s="25"/>
      <c r="B153" s="26"/>
      <c r="C153" s="25"/>
      <c r="D153" s="25"/>
      <c r="E153" s="25" t="s">
        <v>400</v>
      </c>
      <c r="F153" s="25">
        <v>4185.66</v>
      </c>
      <c r="AMG153"/>
      <c r="AMH153"/>
      <c r="AMI153"/>
      <c r="AMJ153"/>
    </row>
    <row r="154" spans="1:1024" s="27" customFormat="1" hidden="1" outlineLevel="1" x14ac:dyDescent="0.25">
      <c r="A154" s="25"/>
      <c r="B154" s="26"/>
      <c r="C154" s="25"/>
      <c r="D154" s="25"/>
      <c r="E154" s="25" t="s">
        <v>139</v>
      </c>
      <c r="F154" s="25">
        <v>58189.78</v>
      </c>
      <c r="AMG154"/>
      <c r="AMH154"/>
      <c r="AMI154"/>
      <c r="AMJ154"/>
    </row>
    <row r="155" spans="1:1024" s="27" customFormat="1" hidden="1" outlineLevel="1" x14ac:dyDescent="0.25">
      <c r="A155" s="25"/>
      <c r="B155" s="26"/>
      <c r="C155" s="25"/>
      <c r="D155" s="25"/>
      <c r="E155" s="25" t="s">
        <v>140</v>
      </c>
      <c r="F155" s="25">
        <v>10584.6</v>
      </c>
      <c r="AMG155"/>
      <c r="AMH155"/>
      <c r="AMI155"/>
      <c r="AMJ155"/>
    </row>
    <row r="156" spans="1:1024" s="27" customFormat="1" hidden="1" outlineLevel="1" x14ac:dyDescent="0.25">
      <c r="A156" s="25"/>
      <c r="B156" s="26"/>
      <c r="C156" s="25"/>
      <c r="D156" s="25"/>
      <c r="E156" s="25" t="s">
        <v>141</v>
      </c>
      <c r="F156" s="25">
        <v>17397.02</v>
      </c>
      <c r="AMG156"/>
      <c r="AMH156"/>
      <c r="AMI156"/>
      <c r="AMJ156"/>
    </row>
    <row r="157" spans="1:1024" s="27" customFormat="1" hidden="1" outlineLevel="1" x14ac:dyDescent="0.25">
      <c r="A157" s="25"/>
      <c r="B157" s="26"/>
      <c r="C157" s="25"/>
      <c r="D157" s="25"/>
      <c r="E157" s="25" t="s">
        <v>142</v>
      </c>
      <c r="F157" s="25">
        <v>18832.71</v>
      </c>
      <c r="AMG157"/>
      <c r="AMH157"/>
      <c r="AMI157"/>
      <c r="AMJ157"/>
    </row>
    <row r="158" spans="1:1024" s="27" customFormat="1" hidden="1" outlineLevel="1" x14ac:dyDescent="0.25">
      <c r="A158" s="25"/>
      <c r="B158" s="26"/>
      <c r="C158" s="25"/>
      <c r="D158" s="25"/>
      <c r="E158" s="25" t="s">
        <v>143</v>
      </c>
      <c r="F158" s="25">
        <v>9813.7900000000009</v>
      </c>
      <c r="AMG158"/>
      <c r="AMH158"/>
      <c r="AMI158"/>
      <c r="AMJ158"/>
    </row>
    <row r="159" spans="1:1024" s="27" customFormat="1" hidden="1" outlineLevel="1" x14ac:dyDescent="0.25">
      <c r="A159" s="25"/>
      <c r="B159" s="26"/>
      <c r="C159" s="25"/>
      <c r="D159" s="25"/>
      <c r="E159" s="25" t="s">
        <v>144</v>
      </c>
      <c r="F159" s="25">
        <v>24336.65</v>
      </c>
      <c r="AMG159"/>
      <c r="AMH159"/>
      <c r="AMI159"/>
      <c r="AMJ159"/>
    </row>
    <row r="160" spans="1:1024" s="27" customFormat="1" hidden="1" outlineLevel="1" x14ac:dyDescent="0.25">
      <c r="A160" s="25"/>
      <c r="B160" s="26"/>
      <c r="C160" s="25"/>
      <c r="D160" s="25"/>
      <c r="E160" s="25" t="s">
        <v>401</v>
      </c>
      <c r="F160" s="25">
        <v>4217.0600000000004</v>
      </c>
      <c r="AMG160"/>
      <c r="AMH160"/>
      <c r="AMI160"/>
      <c r="AMJ160"/>
    </row>
    <row r="161" spans="1:1024" s="27" customFormat="1" hidden="1" outlineLevel="1" x14ac:dyDescent="0.25">
      <c r="A161" s="25"/>
      <c r="B161" s="26"/>
      <c r="C161" s="25"/>
      <c r="D161" s="25"/>
      <c r="E161" s="25" t="s">
        <v>145</v>
      </c>
      <c r="F161" s="25">
        <v>25931.97</v>
      </c>
      <c r="AMG161"/>
      <c r="AMH161"/>
      <c r="AMI161"/>
      <c r="AMJ161"/>
    </row>
    <row r="162" spans="1:1024" s="27" customFormat="1" hidden="1" outlineLevel="1" x14ac:dyDescent="0.25">
      <c r="A162" s="25"/>
      <c r="B162" s="26"/>
      <c r="C162" s="25"/>
      <c r="D162" s="25"/>
      <c r="E162" s="25" t="s">
        <v>146</v>
      </c>
      <c r="F162" s="25">
        <v>34276.269999999997</v>
      </c>
      <c r="AMG162"/>
      <c r="AMH162"/>
      <c r="AMI162"/>
      <c r="AMJ162"/>
    </row>
    <row r="163" spans="1:1024" s="27" customFormat="1" hidden="1" outlineLevel="1" x14ac:dyDescent="0.25">
      <c r="A163" s="25"/>
      <c r="B163" s="26"/>
      <c r="C163" s="25"/>
      <c r="D163" s="25"/>
      <c r="E163" s="25" t="s">
        <v>147</v>
      </c>
      <c r="F163" s="25">
        <v>12825.6</v>
      </c>
      <c r="AMG163"/>
      <c r="AMH163"/>
      <c r="AMI163"/>
      <c r="AMJ163"/>
    </row>
    <row r="164" spans="1:1024" s="27" customFormat="1" hidden="1" outlineLevel="1" x14ac:dyDescent="0.25">
      <c r="A164" s="25"/>
      <c r="B164" s="26"/>
      <c r="C164" s="25"/>
      <c r="D164" s="25"/>
      <c r="E164" s="25" t="s">
        <v>369</v>
      </c>
      <c r="F164" s="25">
        <v>5959.31</v>
      </c>
      <c r="AMG164"/>
      <c r="AMH164"/>
      <c r="AMI164"/>
      <c r="AMJ164"/>
    </row>
    <row r="165" spans="1:1024" s="27" customFormat="1" hidden="1" outlineLevel="1" x14ac:dyDescent="0.25">
      <c r="A165" s="25"/>
      <c r="B165" s="26"/>
      <c r="C165" s="25"/>
      <c r="D165" s="25"/>
      <c r="E165" s="25" t="s">
        <v>148</v>
      </c>
      <c r="F165" s="25">
        <v>34808.339999999997</v>
      </c>
      <c r="AMG165"/>
      <c r="AMH165"/>
      <c r="AMI165"/>
      <c r="AMJ165"/>
    </row>
    <row r="166" spans="1:1024" s="27" customFormat="1" hidden="1" outlineLevel="1" x14ac:dyDescent="0.25">
      <c r="A166" s="25"/>
      <c r="B166" s="26"/>
      <c r="C166" s="25"/>
      <c r="D166" s="25"/>
      <c r="E166" s="25" t="s">
        <v>149</v>
      </c>
      <c r="F166" s="25">
        <v>28983.68</v>
      </c>
      <c r="AMG166"/>
      <c r="AMH166"/>
      <c r="AMI166"/>
      <c r="AMJ166"/>
    </row>
    <row r="167" spans="1:1024" s="27" customFormat="1" hidden="1" outlineLevel="1" x14ac:dyDescent="0.25">
      <c r="A167" s="25"/>
      <c r="B167" s="26"/>
      <c r="C167" s="25"/>
      <c r="D167" s="25"/>
      <c r="E167" s="25" t="s">
        <v>150</v>
      </c>
      <c r="F167" s="25">
        <v>9974.06</v>
      </c>
      <c r="AMG167"/>
      <c r="AMH167"/>
      <c r="AMI167"/>
      <c r="AMJ167"/>
    </row>
    <row r="168" spans="1:1024" s="27" customFormat="1" hidden="1" outlineLevel="1" x14ac:dyDescent="0.25">
      <c r="A168" s="25"/>
      <c r="B168" s="26"/>
      <c r="C168" s="25"/>
      <c r="D168" s="25"/>
      <c r="E168" s="25" t="s">
        <v>151</v>
      </c>
      <c r="F168" s="25">
        <v>28029.62</v>
      </c>
      <c r="AMG168"/>
      <c r="AMH168"/>
      <c r="AMI168"/>
      <c r="AMJ168"/>
    </row>
    <row r="169" spans="1:1024" s="27" customFormat="1" hidden="1" outlineLevel="1" x14ac:dyDescent="0.25">
      <c r="A169" s="25"/>
      <c r="B169" s="26"/>
      <c r="C169" s="25"/>
      <c r="D169" s="25"/>
      <c r="E169" s="25" t="s">
        <v>152</v>
      </c>
      <c r="F169" s="25">
        <v>57294.68</v>
      </c>
      <c r="AMG169"/>
      <c r="AMH169"/>
      <c r="AMI169"/>
      <c r="AMJ169"/>
    </row>
    <row r="170" spans="1:1024" s="27" customFormat="1" hidden="1" outlineLevel="1" x14ac:dyDescent="0.25">
      <c r="A170" s="25"/>
      <c r="B170" s="26"/>
      <c r="C170" s="25"/>
      <c r="D170" s="25"/>
      <c r="E170" s="25" t="s">
        <v>402</v>
      </c>
      <c r="F170" s="25">
        <v>4199.3</v>
      </c>
      <c r="AMG170"/>
      <c r="AMH170"/>
      <c r="AMI170"/>
      <c r="AMJ170"/>
    </row>
    <row r="171" spans="1:1024" s="27" customFormat="1" hidden="1" outlineLevel="1" x14ac:dyDescent="0.25">
      <c r="A171" s="25"/>
      <c r="B171" s="26"/>
      <c r="C171" s="25"/>
      <c r="D171" s="25"/>
      <c r="E171" s="25" t="s">
        <v>153</v>
      </c>
      <c r="F171" s="25">
        <v>5131.75</v>
      </c>
      <c r="AMG171"/>
      <c r="AMH171"/>
      <c r="AMI171"/>
      <c r="AMJ171"/>
    </row>
    <row r="172" spans="1:1024" s="27" customFormat="1" hidden="1" outlineLevel="1" x14ac:dyDescent="0.25">
      <c r="A172" s="25"/>
      <c r="B172" s="26"/>
      <c r="C172" s="25"/>
      <c r="D172" s="25"/>
      <c r="E172" s="25" t="s">
        <v>154</v>
      </c>
      <c r="F172" s="25">
        <v>6829.83</v>
      </c>
      <c r="AMG172"/>
      <c r="AMH172"/>
      <c r="AMI172"/>
      <c r="AMJ172"/>
    </row>
    <row r="173" spans="1:1024" s="27" customFormat="1" hidden="1" outlineLevel="1" x14ac:dyDescent="0.25">
      <c r="A173" s="25"/>
      <c r="B173" s="26"/>
      <c r="C173" s="25"/>
      <c r="D173" s="25"/>
      <c r="E173" s="25" t="s">
        <v>155</v>
      </c>
      <c r="F173" s="25">
        <v>27475.66</v>
      </c>
      <c r="AMG173"/>
      <c r="AMH173"/>
      <c r="AMI173"/>
      <c r="AMJ173"/>
    </row>
    <row r="174" spans="1:1024" s="27" customFormat="1" hidden="1" outlineLevel="1" x14ac:dyDescent="0.25">
      <c r="A174" s="25"/>
      <c r="B174" s="26"/>
      <c r="C174" s="25"/>
      <c r="D174" s="25"/>
      <c r="E174" s="25" t="s">
        <v>403</v>
      </c>
      <c r="F174" s="25">
        <v>4953.03</v>
      </c>
      <c r="AMG174"/>
      <c r="AMH174"/>
      <c r="AMI174"/>
      <c r="AMJ174"/>
    </row>
    <row r="175" spans="1:1024" s="27" customFormat="1" hidden="1" outlineLevel="1" x14ac:dyDescent="0.25">
      <c r="A175" s="25"/>
      <c r="B175" s="26"/>
      <c r="C175" s="25"/>
      <c r="D175" s="25"/>
      <c r="E175" s="25" t="s">
        <v>156</v>
      </c>
      <c r="F175" s="25">
        <v>4482.6000000000004</v>
      </c>
      <c r="AMG175"/>
      <c r="AMH175"/>
      <c r="AMI175"/>
      <c r="AMJ175"/>
    </row>
    <row r="176" spans="1:1024" s="27" customFormat="1" hidden="1" outlineLevel="1" x14ac:dyDescent="0.25">
      <c r="A176" s="25"/>
      <c r="B176" s="26"/>
      <c r="C176" s="25"/>
      <c r="D176" s="25"/>
      <c r="E176" s="25" t="s">
        <v>157</v>
      </c>
      <c r="F176" s="25">
        <v>6487.11</v>
      </c>
      <c r="AMG176"/>
      <c r="AMH176"/>
      <c r="AMI176"/>
      <c r="AMJ176"/>
    </row>
    <row r="177" spans="1:1024" s="27" customFormat="1" hidden="1" outlineLevel="1" x14ac:dyDescent="0.25">
      <c r="A177" s="25"/>
      <c r="B177" s="26"/>
      <c r="C177" s="25"/>
      <c r="D177" s="25"/>
      <c r="E177" s="25" t="s">
        <v>158</v>
      </c>
      <c r="F177" s="25">
        <v>5543.65</v>
      </c>
      <c r="AMG177"/>
      <c r="AMH177"/>
      <c r="AMI177"/>
      <c r="AMJ177"/>
    </row>
    <row r="178" spans="1:1024" s="27" customFormat="1" hidden="1" outlineLevel="1" x14ac:dyDescent="0.25">
      <c r="A178" s="25"/>
      <c r="B178" s="26"/>
      <c r="C178" s="25"/>
      <c r="D178" s="25"/>
      <c r="E178" s="25" t="s">
        <v>159</v>
      </c>
      <c r="F178" s="25">
        <v>6823.46</v>
      </c>
      <c r="AMG178"/>
      <c r="AMH178"/>
      <c r="AMI178"/>
      <c r="AMJ178"/>
    </row>
    <row r="179" spans="1:1024" s="27" customFormat="1" hidden="1" outlineLevel="1" x14ac:dyDescent="0.25">
      <c r="A179" s="25"/>
      <c r="B179" s="26"/>
      <c r="C179" s="25"/>
      <c r="D179" s="25"/>
      <c r="E179" s="25" t="s">
        <v>404</v>
      </c>
      <c r="F179" s="25">
        <v>4339.17</v>
      </c>
      <c r="AMG179"/>
      <c r="AMH179"/>
      <c r="AMI179"/>
      <c r="AMJ179"/>
    </row>
    <row r="180" spans="1:1024" s="27" customFormat="1" hidden="1" outlineLevel="1" x14ac:dyDescent="0.25">
      <c r="A180" s="25"/>
      <c r="B180" s="26"/>
      <c r="C180" s="25"/>
      <c r="D180" s="25"/>
      <c r="E180" s="25" t="s">
        <v>405</v>
      </c>
      <c r="F180" s="25">
        <v>4456.01</v>
      </c>
      <c r="AMG180"/>
      <c r="AMH180"/>
      <c r="AMI180"/>
      <c r="AMJ180"/>
    </row>
    <row r="181" spans="1:1024" s="27" customFormat="1" hidden="1" outlineLevel="1" x14ac:dyDescent="0.25">
      <c r="A181" s="25"/>
      <c r="B181" s="26"/>
      <c r="C181" s="25"/>
      <c r="D181" s="25"/>
      <c r="E181" s="25" t="s">
        <v>160</v>
      </c>
      <c r="F181" s="25">
        <v>12454.86</v>
      </c>
      <c r="AMG181"/>
      <c r="AMH181"/>
      <c r="AMI181"/>
      <c r="AMJ181"/>
    </row>
    <row r="182" spans="1:1024" s="27" customFormat="1" hidden="1" outlineLevel="1" x14ac:dyDescent="0.25">
      <c r="A182" s="25"/>
      <c r="B182" s="26"/>
      <c r="C182" s="25"/>
      <c r="D182" s="25"/>
      <c r="E182" s="25" t="s">
        <v>161</v>
      </c>
      <c r="F182" s="25">
        <v>14556.32</v>
      </c>
      <c r="AMG182"/>
      <c r="AMH182"/>
      <c r="AMI182"/>
      <c r="AMJ182"/>
    </row>
    <row r="183" spans="1:1024" s="27" customFormat="1" hidden="1" outlineLevel="1" x14ac:dyDescent="0.25">
      <c r="A183" s="25"/>
      <c r="B183" s="26"/>
      <c r="C183" s="25"/>
      <c r="D183" s="25"/>
      <c r="E183" s="25" t="s">
        <v>162</v>
      </c>
      <c r="F183" s="25">
        <v>12741.05</v>
      </c>
      <c r="AMG183"/>
      <c r="AMH183"/>
      <c r="AMI183"/>
      <c r="AMJ183"/>
    </row>
    <row r="184" spans="1:1024" s="27" customFormat="1" hidden="1" outlineLevel="1" x14ac:dyDescent="0.25">
      <c r="A184" s="25"/>
      <c r="B184" s="26"/>
      <c r="C184" s="25"/>
      <c r="D184" s="25"/>
      <c r="E184" s="25" t="s">
        <v>163</v>
      </c>
      <c r="F184" s="25">
        <v>28864.81</v>
      </c>
      <c r="AMG184"/>
      <c r="AMH184"/>
      <c r="AMI184"/>
      <c r="AMJ184"/>
    </row>
    <row r="185" spans="1:1024" s="27" customFormat="1" hidden="1" outlineLevel="1" x14ac:dyDescent="0.25">
      <c r="A185" s="25"/>
      <c r="B185" s="26"/>
      <c r="C185" s="25"/>
      <c r="D185" s="25"/>
      <c r="E185" s="25" t="s">
        <v>164</v>
      </c>
      <c r="F185" s="25">
        <v>37382.86</v>
      </c>
      <c r="AMG185"/>
      <c r="AMH185"/>
      <c r="AMI185"/>
      <c r="AMJ185"/>
    </row>
    <row r="186" spans="1:1024" s="27" customFormat="1" hidden="1" outlineLevel="1" x14ac:dyDescent="0.25">
      <c r="A186" s="25"/>
      <c r="B186" s="26"/>
      <c r="C186" s="25"/>
      <c r="D186" s="25"/>
      <c r="E186" s="25" t="s">
        <v>165</v>
      </c>
      <c r="F186" s="25">
        <v>11933.58</v>
      </c>
      <c r="AMG186"/>
      <c r="AMH186"/>
      <c r="AMI186"/>
      <c r="AMJ186"/>
    </row>
    <row r="187" spans="1:1024" s="27" customFormat="1" hidden="1" outlineLevel="1" x14ac:dyDescent="0.25">
      <c r="A187" s="25"/>
      <c r="B187" s="26"/>
      <c r="C187" s="25"/>
      <c r="D187" s="25"/>
      <c r="E187" s="25" t="s">
        <v>166</v>
      </c>
      <c r="F187" s="25">
        <v>7480.98</v>
      </c>
      <c r="AMG187"/>
      <c r="AMH187"/>
      <c r="AMI187"/>
      <c r="AMJ187"/>
    </row>
    <row r="188" spans="1:1024" s="27" customFormat="1" hidden="1" outlineLevel="1" x14ac:dyDescent="0.25">
      <c r="A188" s="25"/>
      <c r="B188" s="26"/>
      <c r="C188" s="25"/>
      <c r="D188" s="25"/>
      <c r="E188" s="25" t="s">
        <v>167</v>
      </c>
      <c r="F188" s="25">
        <v>13822.18</v>
      </c>
      <c r="AMG188"/>
      <c r="AMH188"/>
      <c r="AMI188"/>
      <c r="AMJ188"/>
    </row>
    <row r="189" spans="1:1024" s="27" customFormat="1" hidden="1" outlineLevel="1" x14ac:dyDescent="0.25">
      <c r="A189" s="25"/>
      <c r="B189" s="26"/>
      <c r="C189" s="25"/>
      <c r="D189" s="25"/>
      <c r="E189" s="25" t="s">
        <v>168</v>
      </c>
      <c r="F189" s="25">
        <v>32286.080000000002</v>
      </c>
      <c r="AMG189"/>
      <c r="AMH189"/>
      <c r="AMI189"/>
      <c r="AMJ189"/>
    </row>
    <row r="190" spans="1:1024" s="27" customFormat="1" hidden="1" outlineLevel="1" x14ac:dyDescent="0.25">
      <c r="A190" s="25"/>
      <c r="B190" s="26"/>
      <c r="C190" s="25"/>
      <c r="D190" s="25"/>
      <c r="E190" s="25" t="s">
        <v>169</v>
      </c>
      <c r="F190" s="25">
        <v>9751.94</v>
      </c>
      <c r="AMG190"/>
      <c r="AMH190"/>
      <c r="AMI190"/>
      <c r="AMJ190"/>
    </row>
    <row r="191" spans="1:1024" s="27" customFormat="1" hidden="1" outlineLevel="1" x14ac:dyDescent="0.25">
      <c r="A191" s="25"/>
      <c r="B191" s="26"/>
      <c r="C191" s="25"/>
      <c r="D191" s="25"/>
      <c r="E191" s="25" t="s">
        <v>170</v>
      </c>
      <c r="F191" s="25">
        <v>4746.1400000000003</v>
      </c>
      <c r="AMG191"/>
      <c r="AMH191"/>
      <c r="AMI191"/>
      <c r="AMJ191"/>
    </row>
    <row r="192" spans="1:1024" s="27" customFormat="1" hidden="1" outlineLevel="1" x14ac:dyDescent="0.25">
      <c r="A192" s="25"/>
      <c r="B192" s="26"/>
      <c r="C192" s="25"/>
      <c r="D192" s="25"/>
      <c r="E192" s="25" t="s">
        <v>171</v>
      </c>
      <c r="F192" s="25">
        <v>35748.44</v>
      </c>
      <c r="AMG192"/>
      <c r="AMH192"/>
      <c r="AMI192"/>
      <c r="AMJ192"/>
    </row>
    <row r="193" spans="1:1024" s="27" customFormat="1" hidden="1" outlineLevel="1" x14ac:dyDescent="0.25">
      <c r="A193" s="25"/>
      <c r="B193" s="26"/>
      <c r="C193" s="25"/>
      <c r="D193" s="25"/>
      <c r="E193" s="25" t="s">
        <v>172</v>
      </c>
      <c r="F193" s="25">
        <v>31816.82</v>
      </c>
      <c r="AMG193"/>
      <c r="AMH193"/>
      <c r="AMI193"/>
      <c r="AMJ193"/>
    </row>
    <row r="194" spans="1:1024" s="27" customFormat="1" hidden="1" outlineLevel="1" x14ac:dyDescent="0.25">
      <c r="A194" s="25"/>
      <c r="B194" s="26"/>
      <c r="C194" s="25"/>
      <c r="D194" s="25"/>
      <c r="E194" s="25" t="s">
        <v>370</v>
      </c>
      <c r="F194" s="25">
        <v>4658.82</v>
      </c>
      <c r="AMG194"/>
      <c r="AMH194"/>
      <c r="AMI194"/>
      <c r="AMJ194"/>
    </row>
    <row r="195" spans="1:1024" s="27" customFormat="1" hidden="1" outlineLevel="1" x14ac:dyDescent="0.25">
      <c r="A195" s="25"/>
      <c r="B195" s="26"/>
      <c r="C195" s="25"/>
      <c r="D195" s="25"/>
      <c r="E195" s="25" t="s">
        <v>173</v>
      </c>
      <c r="F195" s="25">
        <v>11071.84</v>
      </c>
      <c r="AMG195"/>
      <c r="AMH195"/>
      <c r="AMI195"/>
      <c r="AMJ195"/>
    </row>
    <row r="196" spans="1:1024" s="27" customFormat="1" hidden="1" outlineLevel="1" x14ac:dyDescent="0.25">
      <c r="A196" s="25"/>
      <c r="B196" s="26"/>
      <c r="C196" s="25"/>
      <c r="D196" s="25"/>
      <c r="E196" s="25" t="s">
        <v>371</v>
      </c>
      <c r="F196" s="25">
        <v>4242.12</v>
      </c>
      <c r="AMG196"/>
      <c r="AMH196"/>
      <c r="AMI196"/>
      <c r="AMJ196"/>
    </row>
    <row r="197" spans="1:1024" s="27" customFormat="1" hidden="1" outlineLevel="1" x14ac:dyDescent="0.25">
      <c r="A197" s="25"/>
      <c r="B197" s="26"/>
      <c r="C197" s="25"/>
      <c r="D197" s="25"/>
      <c r="E197" s="25" t="s">
        <v>174</v>
      </c>
      <c r="F197" s="25">
        <v>53510.25</v>
      </c>
      <c r="AMG197"/>
      <c r="AMH197"/>
      <c r="AMI197"/>
      <c r="AMJ197"/>
    </row>
    <row r="198" spans="1:1024" s="27" customFormat="1" hidden="1" outlineLevel="1" x14ac:dyDescent="0.25">
      <c r="A198" s="25"/>
      <c r="B198" s="26"/>
      <c r="C198" s="25"/>
      <c r="D198" s="25"/>
      <c r="E198" s="25" t="s">
        <v>175</v>
      </c>
      <c r="F198" s="25">
        <v>39962.839999999997</v>
      </c>
      <c r="AMG198"/>
      <c r="AMH198"/>
      <c r="AMI198"/>
      <c r="AMJ198"/>
    </row>
    <row r="199" spans="1:1024" s="27" customFormat="1" hidden="1" outlineLevel="1" x14ac:dyDescent="0.25">
      <c r="A199" s="25"/>
      <c r="B199" s="26"/>
      <c r="C199" s="25"/>
      <c r="D199" s="25"/>
      <c r="E199" s="25" t="s">
        <v>176</v>
      </c>
      <c r="F199" s="25">
        <v>7935.22</v>
      </c>
      <c r="AMG199"/>
      <c r="AMH199"/>
      <c r="AMI199"/>
      <c r="AMJ199"/>
    </row>
    <row r="200" spans="1:1024" s="27" customFormat="1" hidden="1" outlineLevel="1" x14ac:dyDescent="0.25">
      <c r="A200" s="25"/>
      <c r="B200" s="26"/>
      <c r="C200" s="25"/>
      <c r="D200" s="25"/>
      <c r="E200" s="25" t="s">
        <v>177</v>
      </c>
      <c r="F200" s="25">
        <v>16333.3</v>
      </c>
      <c r="AMG200"/>
      <c r="AMH200"/>
      <c r="AMI200"/>
      <c r="AMJ200"/>
    </row>
    <row r="201" spans="1:1024" s="27" customFormat="1" hidden="1" outlineLevel="1" x14ac:dyDescent="0.25">
      <c r="A201" s="25"/>
      <c r="B201" s="26"/>
      <c r="C201" s="25"/>
      <c r="D201" s="25"/>
      <c r="E201" s="25" t="s">
        <v>178</v>
      </c>
      <c r="F201" s="25">
        <v>5458.14</v>
      </c>
      <c r="AMG201"/>
      <c r="AMH201"/>
      <c r="AMI201"/>
      <c r="AMJ201"/>
    </row>
    <row r="202" spans="1:1024" s="27" customFormat="1" hidden="1" outlineLevel="1" x14ac:dyDescent="0.25">
      <c r="A202" s="25"/>
      <c r="B202" s="26"/>
      <c r="C202" s="25"/>
      <c r="D202" s="25"/>
      <c r="E202" s="25" t="s">
        <v>372</v>
      </c>
      <c r="F202" s="25">
        <v>7305.68</v>
      </c>
      <c r="AMG202"/>
      <c r="AMH202"/>
      <c r="AMI202"/>
      <c r="AMJ202"/>
    </row>
    <row r="203" spans="1:1024" s="27" customFormat="1" hidden="1" outlineLevel="1" x14ac:dyDescent="0.25">
      <c r="A203" s="25"/>
      <c r="B203" s="26"/>
      <c r="C203" s="25"/>
      <c r="D203" s="25"/>
      <c r="E203" s="25" t="s">
        <v>179</v>
      </c>
      <c r="F203" s="25">
        <v>32529.72</v>
      </c>
      <c r="AMG203"/>
      <c r="AMH203"/>
      <c r="AMI203"/>
      <c r="AMJ203"/>
    </row>
    <row r="204" spans="1:1024" s="27" customFormat="1" hidden="1" outlineLevel="1" x14ac:dyDescent="0.25">
      <c r="A204" s="25"/>
      <c r="B204" s="26"/>
      <c r="C204" s="25"/>
      <c r="D204" s="25"/>
      <c r="E204" s="25" t="s">
        <v>180</v>
      </c>
      <c r="F204" s="25">
        <v>10449.08</v>
      </c>
      <c r="AMG204"/>
      <c r="AMH204"/>
      <c r="AMI204"/>
      <c r="AMJ204"/>
    </row>
    <row r="205" spans="1:1024" s="27" customFormat="1" hidden="1" outlineLevel="1" x14ac:dyDescent="0.25">
      <c r="A205" s="25"/>
      <c r="B205" s="26"/>
      <c r="C205" s="25"/>
      <c r="D205" s="25"/>
      <c r="E205" s="25" t="s">
        <v>373</v>
      </c>
      <c r="F205" s="25">
        <v>4148.74</v>
      </c>
      <c r="AMG205"/>
      <c r="AMH205"/>
      <c r="AMI205"/>
      <c r="AMJ205"/>
    </row>
    <row r="206" spans="1:1024" s="27" customFormat="1" hidden="1" outlineLevel="1" x14ac:dyDescent="0.25">
      <c r="A206" s="25"/>
      <c r="B206" s="26"/>
      <c r="C206" s="25"/>
      <c r="D206" s="25"/>
      <c r="E206" s="25" t="s">
        <v>181</v>
      </c>
      <c r="F206" s="25">
        <v>5055.08</v>
      </c>
      <c r="AMG206"/>
      <c r="AMH206"/>
      <c r="AMI206"/>
      <c r="AMJ206"/>
    </row>
    <row r="207" spans="1:1024" s="27" customFormat="1" hidden="1" outlineLevel="1" x14ac:dyDescent="0.25">
      <c r="A207" s="25"/>
      <c r="B207" s="26"/>
      <c r="C207" s="25"/>
      <c r="D207" s="25"/>
      <c r="E207" s="25" t="s">
        <v>182</v>
      </c>
      <c r="F207" s="25">
        <v>16424.38</v>
      </c>
      <c r="AMG207"/>
      <c r="AMH207"/>
      <c r="AMI207"/>
      <c r="AMJ207"/>
    </row>
    <row r="208" spans="1:1024" s="27" customFormat="1" hidden="1" outlineLevel="1" x14ac:dyDescent="0.25">
      <c r="A208" s="25"/>
      <c r="B208" s="26"/>
      <c r="C208" s="25"/>
      <c r="D208" s="25"/>
      <c r="E208" s="25" t="s">
        <v>183</v>
      </c>
      <c r="F208" s="25">
        <v>4937.3599999999997</v>
      </c>
      <c r="AMG208"/>
      <c r="AMH208"/>
      <c r="AMI208"/>
      <c r="AMJ208"/>
    </row>
    <row r="209" spans="1:1024" s="27" customFormat="1" hidden="1" outlineLevel="1" x14ac:dyDescent="0.25">
      <c r="A209" s="25"/>
      <c r="B209" s="26"/>
      <c r="C209" s="25"/>
      <c r="D209" s="25"/>
      <c r="E209" s="25" t="s">
        <v>406</v>
      </c>
      <c r="F209" s="25">
        <v>4167.8900000000003</v>
      </c>
      <c r="AMG209"/>
      <c r="AMH209"/>
      <c r="AMI209"/>
      <c r="AMJ209"/>
    </row>
    <row r="210" spans="1:1024" s="27" customFormat="1" hidden="1" outlineLevel="1" x14ac:dyDescent="0.25">
      <c r="A210" s="25"/>
      <c r="B210" s="26"/>
      <c r="C210" s="25"/>
      <c r="D210" s="25"/>
      <c r="E210" s="25" t="s">
        <v>184</v>
      </c>
      <c r="F210" s="25">
        <v>29967.73</v>
      </c>
      <c r="AMG210"/>
      <c r="AMH210"/>
      <c r="AMI210"/>
      <c r="AMJ210"/>
    </row>
    <row r="211" spans="1:1024" s="27" customFormat="1" hidden="1" outlineLevel="1" x14ac:dyDescent="0.25">
      <c r="A211" s="25"/>
      <c r="B211" s="26"/>
      <c r="C211" s="25"/>
      <c r="D211" s="25"/>
      <c r="E211" s="25" t="s">
        <v>185</v>
      </c>
      <c r="F211" s="25">
        <v>12478.36</v>
      </c>
      <c r="AMG211"/>
      <c r="AMH211"/>
      <c r="AMI211"/>
      <c r="AMJ211"/>
    </row>
    <row r="212" spans="1:1024" s="27" customFormat="1" hidden="1" outlineLevel="1" x14ac:dyDescent="0.25">
      <c r="A212" s="25"/>
      <c r="B212" s="26"/>
      <c r="C212" s="25"/>
      <c r="D212" s="25"/>
      <c r="E212" s="25" t="s">
        <v>186</v>
      </c>
      <c r="F212" s="25">
        <v>33045.03</v>
      </c>
      <c r="AMG212"/>
      <c r="AMH212"/>
      <c r="AMI212"/>
      <c r="AMJ212"/>
    </row>
    <row r="213" spans="1:1024" s="27" customFormat="1" hidden="1" outlineLevel="1" x14ac:dyDescent="0.25">
      <c r="A213" s="25"/>
      <c r="B213" s="26"/>
      <c r="C213" s="25"/>
      <c r="D213" s="25"/>
      <c r="E213" s="25" t="s">
        <v>187</v>
      </c>
      <c r="F213" s="25">
        <v>9831.44</v>
      </c>
      <c r="AMG213"/>
      <c r="AMH213"/>
      <c r="AMI213"/>
      <c r="AMJ213"/>
    </row>
    <row r="214" spans="1:1024" s="27" customFormat="1" hidden="1" outlineLevel="1" x14ac:dyDescent="0.25">
      <c r="A214" s="25"/>
      <c r="B214" s="26"/>
      <c r="C214" s="25"/>
      <c r="D214" s="25"/>
      <c r="E214" s="25" t="s">
        <v>188</v>
      </c>
      <c r="F214" s="25">
        <v>28341.49</v>
      </c>
      <c r="AMG214"/>
      <c r="AMH214"/>
      <c r="AMI214"/>
      <c r="AMJ214"/>
    </row>
    <row r="215" spans="1:1024" s="27" customFormat="1" hidden="1" outlineLevel="1" x14ac:dyDescent="0.25">
      <c r="A215" s="25"/>
      <c r="B215" s="26"/>
      <c r="C215" s="25"/>
      <c r="D215" s="25"/>
      <c r="E215" s="25" t="s">
        <v>189</v>
      </c>
      <c r="F215" s="25">
        <v>7911.84</v>
      </c>
      <c r="AMG215"/>
      <c r="AMH215"/>
      <c r="AMI215"/>
      <c r="AMJ215"/>
    </row>
    <row r="216" spans="1:1024" s="27" customFormat="1" hidden="1" outlineLevel="1" x14ac:dyDescent="0.25">
      <c r="A216" s="25"/>
      <c r="B216" s="26"/>
      <c r="C216" s="25"/>
      <c r="D216" s="25"/>
      <c r="E216" s="25" t="s">
        <v>190</v>
      </c>
      <c r="F216" s="25">
        <v>31001.89</v>
      </c>
      <c r="AMG216"/>
      <c r="AMH216"/>
      <c r="AMI216"/>
      <c r="AMJ216"/>
    </row>
    <row r="217" spans="1:1024" s="27" customFormat="1" hidden="1" outlineLevel="1" x14ac:dyDescent="0.25">
      <c r="A217" s="25"/>
      <c r="B217" s="26"/>
      <c r="C217" s="25"/>
      <c r="D217" s="25"/>
      <c r="E217" s="25" t="s">
        <v>191</v>
      </c>
      <c r="F217" s="25">
        <v>13395.6</v>
      </c>
      <c r="AMG217"/>
      <c r="AMH217"/>
      <c r="AMI217"/>
      <c r="AMJ217"/>
    </row>
    <row r="218" spans="1:1024" s="27" customFormat="1" hidden="1" outlineLevel="1" x14ac:dyDescent="0.25">
      <c r="A218" s="25"/>
      <c r="B218" s="26"/>
      <c r="C218" s="25"/>
      <c r="D218" s="25"/>
      <c r="E218" s="25" t="s">
        <v>374</v>
      </c>
      <c r="F218" s="25">
        <v>4899.04</v>
      </c>
      <c r="AMG218"/>
      <c r="AMH218"/>
      <c r="AMI218"/>
      <c r="AMJ218"/>
    </row>
    <row r="219" spans="1:1024" s="27" customFormat="1" hidden="1" outlineLevel="1" x14ac:dyDescent="0.25">
      <c r="A219" s="25"/>
      <c r="B219" s="26"/>
      <c r="C219" s="25"/>
      <c r="D219" s="25"/>
      <c r="E219" s="25" t="s">
        <v>192</v>
      </c>
      <c r="F219" s="25">
        <v>23272.83</v>
      </c>
      <c r="AMG219"/>
      <c r="AMH219"/>
      <c r="AMI219"/>
      <c r="AMJ219"/>
    </row>
    <row r="220" spans="1:1024" s="27" customFormat="1" hidden="1" outlineLevel="1" x14ac:dyDescent="0.25">
      <c r="A220" s="25"/>
      <c r="B220" s="26"/>
      <c r="C220" s="25"/>
      <c r="D220" s="25"/>
      <c r="E220" s="25" t="s">
        <v>193</v>
      </c>
      <c r="F220" s="25">
        <v>11220.6</v>
      </c>
      <c r="AMG220"/>
      <c r="AMH220"/>
      <c r="AMI220"/>
      <c r="AMJ220"/>
    </row>
    <row r="221" spans="1:1024" s="27" customFormat="1" hidden="1" outlineLevel="1" x14ac:dyDescent="0.25">
      <c r="A221" s="25"/>
      <c r="B221" s="26"/>
      <c r="C221" s="25"/>
      <c r="D221" s="25"/>
      <c r="E221" s="25" t="s">
        <v>407</v>
      </c>
      <c r="F221" s="25">
        <v>5269.87</v>
      </c>
      <c r="AMG221"/>
      <c r="AMH221"/>
      <c r="AMI221"/>
      <c r="AMJ221"/>
    </row>
    <row r="222" spans="1:1024" s="27" customFormat="1" hidden="1" outlineLevel="1" x14ac:dyDescent="0.25">
      <c r="A222" s="25"/>
      <c r="B222" s="26"/>
      <c r="C222" s="25"/>
      <c r="D222" s="25"/>
      <c r="E222" s="25" t="s">
        <v>194</v>
      </c>
      <c r="F222" s="25">
        <v>13527.05</v>
      </c>
      <c r="AMG222"/>
      <c r="AMH222"/>
      <c r="AMI222"/>
      <c r="AMJ222"/>
    </row>
    <row r="223" spans="1:1024" s="27" customFormat="1" hidden="1" outlineLevel="1" x14ac:dyDescent="0.25">
      <c r="A223" s="25"/>
      <c r="B223" s="26"/>
      <c r="C223" s="25"/>
      <c r="D223" s="25"/>
      <c r="E223" s="25" t="s">
        <v>195</v>
      </c>
      <c r="F223" s="25">
        <v>4020.48</v>
      </c>
      <c r="AMG223"/>
      <c r="AMH223"/>
      <c r="AMI223"/>
      <c r="AMJ223"/>
    </row>
    <row r="224" spans="1:1024" s="27" customFormat="1" hidden="1" outlineLevel="1" x14ac:dyDescent="0.25">
      <c r="A224" s="25"/>
      <c r="B224" s="26"/>
      <c r="C224" s="25"/>
      <c r="D224" s="25"/>
      <c r="E224" s="25" t="s">
        <v>408</v>
      </c>
      <c r="F224" s="25">
        <v>4184.79</v>
      </c>
      <c r="AMG224"/>
      <c r="AMH224"/>
      <c r="AMI224"/>
      <c r="AMJ224"/>
    </row>
    <row r="225" spans="1:1024" s="27" customFormat="1" hidden="1" outlineLevel="1" x14ac:dyDescent="0.25">
      <c r="A225" s="25"/>
      <c r="B225" s="26"/>
      <c r="C225" s="25"/>
      <c r="D225" s="25"/>
      <c r="E225" s="25" t="s">
        <v>196</v>
      </c>
      <c r="F225" s="25">
        <v>43022.33</v>
      </c>
      <c r="AMG225"/>
      <c r="AMH225"/>
      <c r="AMI225"/>
      <c r="AMJ225"/>
    </row>
    <row r="226" spans="1:1024" s="27" customFormat="1" hidden="1" outlineLevel="1" x14ac:dyDescent="0.25">
      <c r="A226" s="25"/>
      <c r="B226" s="26"/>
      <c r="C226" s="25"/>
      <c r="D226" s="25"/>
      <c r="E226" s="25" t="s">
        <v>197</v>
      </c>
      <c r="F226" s="25">
        <v>47294.32</v>
      </c>
      <c r="AMG226"/>
      <c r="AMH226"/>
      <c r="AMI226"/>
      <c r="AMJ226"/>
    </row>
    <row r="227" spans="1:1024" s="27" customFormat="1" hidden="1" outlineLevel="1" x14ac:dyDescent="0.25">
      <c r="A227" s="25"/>
      <c r="B227" s="26"/>
      <c r="C227" s="25"/>
      <c r="D227" s="25"/>
      <c r="E227" s="25" t="s">
        <v>353</v>
      </c>
      <c r="F227" s="25">
        <v>4682.67</v>
      </c>
      <c r="AMG227"/>
      <c r="AMH227"/>
      <c r="AMI227"/>
      <c r="AMJ227"/>
    </row>
    <row r="228" spans="1:1024" s="27" customFormat="1" hidden="1" outlineLevel="1" x14ac:dyDescent="0.25">
      <c r="A228" s="25"/>
      <c r="B228" s="26"/>
      <c r="C228" s="25"/>
      <c r="D228" s="25"/>
      <c r="E228" s="25" t="s">
        <v>198</v>
      </c>
      <c r="F228" s="25">
        <v>44155.54</v>
      </c>
      <c r="AMG228"/>
      <c r="AMH228"/>
      <c r="AMI228"/>
      <c r="AMJ228"/>
    </row>
    <row r="229" spans="1:1024" s="27" customFormat="1" hidden="1" outlineLevel="1" x14ac:dyDescent="0.25">
      <c r="A229" s="25"/>
      <c r="B229" s="26"/>
      <c r="C229" s="25"/>
      <c r="D229" s="25"/>
      <c r="E229" s="25" t="s">
        <v>199</v>
      </c>
      <c r="F229" s="25">
        <v>6559.5</v>
      </c>
      <c r="AMG229"/>
      <c r="AMH229"/>
      <c r="AMI229"/>
      <c r="AMJ229"/>
    </row>
    <row r="230" spans="1:1024" s="27" customFormat="1" hidden="1" outlineLevel="1" x14ac:dyDescent="0.25">
      <c r="A230" s="25"/>
      <c r="B230" s="26"/>
      <c r="C230" s="25"/>
      <c r="D230" s="25"/>
      <c r="E230" s="25" t="s">
        <v>200</v>
      </c>
      <c r="F230" s="25">
        <v>35074.5</v>
      </c>
      <c r="AMG230"/>
      <c r="AMH230"/>
      <c r="AMI230"/>
      <c r="AMJ230"/>
    </row>
    <row r="231" spans="1:1024" s="27" customFormat="1" hidden="1" outlineLevel="1" x14ac:dyDescent="0.25">
      <c r="A231" s="25"/>
      <c r="B231" s="26"/>
      <c r="C231" s="25"/>
      <c r="D231" s="25"/>
      <c r="E231" s="25" t="s">
        <v>201</v>
      </c>
      <c r="F231" s="25">
        <v>5469.66</v>
      </c>
      <c r="AMG231"/>
      <c r="AMH231"/>
      <c r="AMI231"/>
      <c r="AMJ231"/>
    </row>
    <row r="232" spans="1:1024" s="27" customFormat="1" hidden="1" outlineLevel="1" x14ac:dyDescent="0.25">
      <c r="A232" s="25"/>
      <c r="B232" s="26"/>
      <c r="C232" s="25"/>
      <c r="D232" s="25"/>
      <c r="E232" s="25" t="s">
        <v>354</v>
      </c>
      <c r="F232" s="25">
        <v>5527.03</v>
      </c>
      <c r="AMG232"/>
      <c r="AMH232"/>
      <c r="AMI232"/>
      <c r="AMJ232"/>
    </row>
    <row r="233" spans="1:1024" s="27" customFormat="1" hidden="1" outlineLevel="1" x14ac:dyDescent="0.25">
      <c r="A233" s="25"/>
      <c r="B233" s="26"/>
      <c r="C233" s="25"/>
      <c r="D233" s="25"/>
      <c r="E233" s="25" t="s">
        <v>202</v>
      </c>
      <c r="F233" s="25">
        <v>27666.06</v>
      </c>
      <c r="AMG233"/>
      <c r="AMH233"/>
      <c r="AMI233"/>
      <c r="AMJ233"/>
    </row>
    <row r="234" spans="1:1024" s="27" customFormat="1" hidden="1" outlineLevel="1" x14ac:dyDescent="0.25">
      <c r="A234" s="25"/>
      <c r="B234" s="26"/>
      <c r="C234" s="25"/>
      <c r="D234" s="25"/>
      <c r="E234" s="25" t="s">
        <v>203</v>
      </c>
      <c r="F234" s="25">
        <v>26199.11</v>
      </c>
      <c r="AMG234"/>
      <c r="AMH234"/>
      <c r="AMI234"/>
      <c r="AMJ234"/>
    </row>
    <row r="235" spans="1:1024" s="27" customFormat="1" hidden="1" outlineLevel="1" x14ac:dyDescent="0.25">
      <c r="A235" s="25"/>
      <c r="B235" s="26"/>
      <c r="C235" s="25"/>
      <c r="D235" s="25"/>
      <c r="E235" s="25" t="s">
        <v>204</v>
      </c>
      <c r="F235" s="25">
        <v>34385.339999999997</v>
      </c>
      <c r="AMG235"/>
      <c r="AMH235"/>
      <c r="AMI235"/>
      <c r="AMJ235"/>
    </row>
    <row r="236" spans="1:1024" s="27" customFormat="1" hidden="1" outlineLevel="1" x14ac:dyDescent="0.25">
      <c r="A236" s="25"/>
      <c r="B236" s="26"/>
      <c r="C236" s="25"/>
      <c r="D236" s="25"/>
      <c r="E236" s="25" t="s">
        <v>205</v>
      </c>
      <c r="F236" s="25">
        <v>23742.26</v>
      </c>
      <c r="AMG236"/>
      <c r="AMH236"/>
      <c r="AMI236"/>
      <c r="AMJ236"/>
    </row>
    <row r="237" spans="1:1024" s="27" customFormat="1" hidden="1" outlineLevel="1" x14ac:dyDescent="0.25">
      <c r="A237" s="25"/>
      <c r="B237" s="26"/>
      <c r="C237" s="25"/>
      <c r="D237" s="25"/>
      <c r="E237" s="25" t="s">
        <v>409</v>
      </c>
      <c r="F237" s="25">
        <v>4329.57</v>
      </c>
      <c r="AMG237"/>
      <c r="AMH237"/>
      <c r="AMI237"/>
      <c r="AMJ237"/>
    </row>
    <row r="238" spans="1:1024" s="27" customFormat="1" hidden="1" outlineLevel="1" x14ac:dyDescent="0.25">
      <c r="A238" s="25"/>
      <c r="B238" s="26"/>
      <c r="C238" s="25"/>
      <c r="D238" s="25"/>
      <c r="E238" s="25" t="s">
        <v>206</v>
      </c>
      <c r="F238" s="25">
        <v>31651.98</v>
      </c>
      <c r="AMG238"/>
      <c r="AMH238"/>
      <c r="AMI238"/>
      <c r="AMJ238"/>
    </row>
    <row r="239" spans="1:1024" s="27" customFormat="1" hidden="1" outlineLevel="1" x14ac:dyDescent="0.25">
      <c r="A239" s="25"/>
      <c r="B239" s="26"/>
      <c r="C239" s="25"/>
      <c r="D239" s="25"/>
      <c r="E239" s="25" t="s">
        <v>207</v>
      </c>
      <c r="F239" s="25">
        <v>23840.560000000001</v>
      </c>
      <c r="AMG239"/>
      <c r="AMH239"/>
      <c r="AMI239"/>
      <c r="AMJ239"/>
    </row>
    <row r="240" spans="1:1024" s="27" customFormat="1" hidden="1" outlineLevel="1" x14ac:dyDescent="0.25">
      <c r="A240" s="25"/>
      <c r="B240" s="26"/>
      <c r="C240" s="25"/>
      <c r="D240" s="25"/>
      <c r="E240" s="25" t="s">
        <v>375</v>
      </c>
      <c r="F240" s="25">
        <v>4912.5600000000004</v>
      </c>
      <c r="AMG240"/>
      <c r="AMH240"/>
      <c r="AMI240"/>
      <c r="AMJ240"/>
    </row>
    <row r="241" spans="1:1024" s="27" customFormat="1" hidden="1" outlineLevel="1" x14ac:dyDescent="0.25">
      <c r="A241" s="25"/>
      <c r="B241" s="26"/>
      <c r="C241" s="25"/>
      <c r="D241" s="25"/>
      <c r="E241" s="25" t="s">
        <v>208</v>
      </c>
      <c r="F241" s="25">
        <v>23491.15</v>
      </c>
      <c r="AMG241"/>
      <c r="AMH241"/>
      <c r="AMI241"/>
      <c r="AMJ241"/>
    </row>
    <row r="242" spans="1:1024" s="27" customFormat="1" hidden="1" outlineLevel="1" x14ac:dyDescent="0.25">
      <c r="A242" s="25"/>
      <c r="B242" s="26"/>
      <c r="C242" s="25"/>
      <c r="D242" s="25"/>
      <c r="E242" s="25" t="s">
        <v>209</v>
      </c>
      <c r="F242" s="25">
        <v>22488.34</v>
      </c>
      <c r="AMG242"/>
      <c r="AMH242"/>
      <c r="AMI242"/>
      <c r="AMJ242"/>
    </row>
    <row r="243" spans="1:1024" s="27" customFormat="1" hidden="1" outlineLevel="1" x14ac:dyDescent="0.25">
      <c r="A243" s="25"/>
      <c r="B243" s="26"/>
      <c r="C243" s="25"/>
      <c r="D243" s="25"/>
      <c r="E243" s="25" t="s">
        <v>210</v>
      </c>
      <c r="F243" s="25">
        <v>29275.06</v>
      </c>
      <c r="AMG243"/>
      <c r="AMH243"/>
      <c r="AMI243"/>
      <c r="AMJ243"/>
    </row>
    <row r="244" spans="1:1024" s="27" customFormat="1" hidden="1" outlineLevel="1" x14ac:dyDescent="0.25">
      <c r="A244" s="25"/>
      <c r="B244" s="26"/>
      <c r="C244" s="25"/>
      <c r="D244" s="25"/>
      <c r="E244" s="25" t="s">
        <v>211</v>
      </c>
      <c r="F244" s="25">
        <v>12233.12</v>
      </c>
      <c r="AMG244"/>
      <c r="AMH244"/>
      <c r="AMI244"/>
      <c r="AMJ244"/>
    </row>
    <row r="245" spans="1:1024" s="27" customFormat="1" hidden="1" outlineLevel="1" x14ac:dyDescent="0.25">
      <c r="A245" s="25"/>
      <c r="B245" s="26"/>
      <c r="C245" s="25"/>
      <c r="D245" s="25"/>
      <c r="E245" s="25" t="s">
        <v>212</v>
      </c>
      <c r="F245" s="25">
        <v>6501.17</v>
      </c>
      <c r="AMG245"/>
      <c r="AMH245"/>
      <c r="AMI245"/>
      <c r="AMJ245"/>
    </row>
    <row r="246" spans="1:1024" s="27" customFormat="1" hidden="1" outlineLevel="1" x14ac:dyDescent="0.25">
      <c r="A246" s="25"/>
      <c r="B246" s="26"/>
      <c r="C246" s="25"/>
      <c r="D246" s="25"/>
      <c r="E246" s="25" t="s">
        <v>213</v>
      </c>
      <c r="F246" s="25">
        <v>27656.55</v>
      </c>
      <c r="AMG246"/>
      <c r="AMH246"/>
      <c r="AMI246"/>
      <c r="AMJ246"/>
    </row>
    <row r="247" spans="1:1024" s="27" customFormat="1" hidden="1" outlineLevel="1" x14ac:dyDescent="0.25">
      <c r="A247" s="25"/>
      <c r="B247" s="26"/>
      <c r="C247" s="25"/>
      <c r="D247" s="25"/>
      <c r="E247" s="25" t="s">
        <v>214</v>
      </c>
      <c r="F247" s="25">
        <v>4761.8599999999997</v>
      </c>
      <c r="AMG247"/>
      <c r="AMH247"/>
      <c r="AMI247"/>
      <c r="AMJ247"/>
    </row>
    <row r="248" spans="1:1024" s="27" customFormat="1" hidden="1" outlineLevel="1" x14ac:dyDescent="0.25">
      <c r="A248" s="25"/>
      <c r="B248" s="26"/>
      <c r="C248" s="25"/>
      <c r="D248" s="25"/>
      <c r="E248" s="25" t="s">
        <v>215</v>
      </c>
      <c r="F248" s="25">
        <v>4605.28</v>
      </c>
      <c r="AMG248"/>
      <c r="AMH248"/>
      <c r="AMI248"/>
      <c r="AMJ248"/>
    </row>
    <row r="249" spans="1:1024" s="27" customFormat="1" hidden="1" outlineLevel="1" x14ac:dyDescent="0.25">
      <c r="A249" s="25"/>
      <c r="B249" s="26"/>
      <c r="C249" s="25"/>
      <c r="D249" s="25"/>
      <c r="E249" s="25" t="s">
        <v>376</v>
      </c>
      <c r="F249" s="25">
        <v>9789.1</v>
      </c>
      <c r="AMG249"/>
      <c r="AMH249"/>
      <c r="AMI249"/>
      <c r="AMJ249"/>
    </row>
    <row r="250" spans="1:1024" s="27" customFormat="1" hidden="1" outlineLevel="1" x14ac:dyDescent="0.25">
      <c r="A250" s="25"/>
      <c r="B250" s="26"/>
      <c r="C250" s="25"/>
      <c r="D250" s="25"/>
      <c r="E250" s="25" t="s">
        <v>216</v>
      </c>
      <c r="F250" s="25">
        <v>10875.84</v>
      </c>
      <c r="AMG250"/>
      <c r="AMH250"/>
      <c r="AMI250"/>
      <c r="AMJ250"/>
    </row>
    <row r="251" spans="1:1024" s="27" customFormat="1" hidden="1" outlineLevel="1" x14ac:dyDescent="0.25">
      <c r="A251" s="25"/>
      <c r="B251" s="26"/>
      <c r="C251" s="25"/>
      <c r="D251" s="25"/>
      <c r="E251" s="25" t="s">
        <v>355</v>
      </c>
      <c r="F251" s="25">
        <v>5482.22</v>
      </c>
      <c r="AMG251"/>
      <c r="AMH251"/>
      <c r="AMI251"/>
      <c r="AMJ251"/>
    </row>
    <row r="252" spans="1:1024" s="27" customFormat="1" hidden="1" outlineLevel="1" x14ac:dyDescent="0.25">
      <c r="A252" s="25"/>
      <c r="B252" s="26"/>
      <c r="C252" s="25"/>
      <c r="D252" s="25"/>
      <c r="E252" s="25" t="s">
        <v>217</v>
      </c>
      <c r="F252" s="25">
        <v>18435.66</v>
      </c>
      <c r="AMG252"/>
      <c r="AMH252"/>
      <c r="AMI252"/>
      <c r="AMJ252"/>
    </row>
    <row r="253" spans="1:1024" s="27" customFormat="1" hidden="1" outlineLevel="1" x14ac:dyDescent="0.25">
      <c r="A253" s="25"/>
      <c r="B253" s="26"/>
      <c r="C253" s="25"/>
      <c r="D253" s="25"/>
      <c r="E253" s="25" t="s">
        <v>377</v>
      </c>
      <c r="F253" s="25">
        <v>5465.28</v>
      </c>
      <c r="AMG253"/>
      <c r="AMH253"/>
      <c r="AMI253"/>
      <c r="AMJ253"/>
    </row>
    <row r="254" spans="1:1024" s="27" customFormat="1" hidden="1" outlineLevel="1" x14ac:dyDescent="0.25">
      <c r="A254" s="25"/>
      <c r="B254" s="26"/>
      <c r="C254" s="25"/>
      <c r="D254" s="25"/>
      <c r="E254" s="25" t="s">
        <v>218</v>
      </c>
      <c r="F254" s="25">
        <v>30468.79</v>
      </c>
      <c r="AMG254"/>
      <c r="AMH254"/>
      <c r="AMI254"/>
      <c r="AMJ254"/>
    </row>
    <row r="255" spans="1:1024" s="27" customFormat="1" hidden="1" outlineLevel="1" x14ac:dyDescent="0.25">
      <c r="A255" s="25"/>
      <c r="B255" s="26"/>
      <c r="C255" s="25"/>
      <c r="D255" s="25"/>
      <c r="E255" s="25" t="s">
        <v>219</v>
      </c>
      <c r="F255" s="25">
        <v>25328.67</v>
      </c>
      <c r="AMG255"/>
      <c r="AMH255"/>
      <c r="AMI255"/>
      <c r="AMJ255"/>
    </row>
    <row r="256" spans="1:1024" s="27" customFormat="1" hidden="1" outlineLevel="1" x14ac:dyDescent="0.25">
      <c r="A256" s="25"/>
      <c r="B256" s="26"/>
      <c r="C256" s="25"/>
      <c r="D256" s="25"/>
      <c r="E256" s="25" t="s">
        <v>410</v>
      </c>
      <c r="F256" s="25">
        <v>7486.37</v>
      </c>
      <c r="AMG256"/>
      <c r="AMH256"/>
      <c r="AMI256"/>
      <c r="AMJ256"/>
    </row>
    <row r="257" spans="1:1024" s="27" customFormat="1" hidden="1" outlineLevel="1" x14ac:dyDescent="0.25">
      <c r="A257" s="25"/>
      <c r="B257" s="26"/>
      <c r="C257" s="25"/>
      <c r="D257" s="25"/>
      <c r="E257" s="25" t="s">
        <v>220</v>
      </c>
      <c r="F257" s="25">
        <v>16127.32</v>
      </c>
      <c r="AMG257"/>
      <c r="AMH257"/>
      <c r="AMI257"/>
      <c r="AMJ257"/>
    </row>
    <row r="258" spans="1:1024" s="27" customFormat="1" hidden="1" outlineLevel="1" x14ac:dyDescent="0.25">
      <c r="A258" s="25"/>
      <c r="B258" s="26"/>
      <c r="C258" s="25"/>
      <c r="D258" s="25"/>
      <c r="E258" s="25" t="s">
        <v>221</v>
      </c>
      <c r="F258" s="25">
        <v>6290.63</v>
      </c>
      <c r="AMG258"/>
      <c r="AMH258"/>
      <c r="AMI258"/>
      <c r="AMJ258"/>
    </row>
    <row r="259" spans="1:1024" s="27" customFormat="1" hidden="1" outlineLevel="1" x14ac:dyDescent="0.25">
      <c r="A259" s="25"/>
      <c r="B259" s="26"/>
      <c r="C259" s="25"/>
      <c r="D259" s="25"/>
      <c r="E259" s="25" t="s">
        <v>222</v>
      </c>
      <c r="F259" s="25">
        <v>18424.11</v>
      </c>
      <c r="AMG259"/>
      <c r="AMH259"/>
      <c r="AMI259"/>
      <c r="AMJ259"/>
    </row>
    <row r="260" spans="1:1024" s="27" customFormat="1" hidden="1" outlineLevel="1" x14ac:dyDescent="0.25">
      <c r="A260" s="25"/>
      <c r="B260" s="26"/>
      <c r="C260" s="25"/>
      <c r="D260" s="25"/>
      <c r="E260" s="25" t="s">
        <v>223</v>
      </c>
      <c r="F260" s="25">
        <v>41120.769999999997</v>
      </c>
      <c r="AMG260"/>
      <c r="AMH260"/>
      <c r="AMI260"/>
      <c r="AMJ260"/>
    </row>
    <row r="261" spans="1:1024" s="27" customFormat="1" hidden="1" outlineLevel="1" x14ac:dyDescent="0.25">
      <c r="A261" s="25"/>
      <c r="B261" s="26"/>
      <c r="C261" s="25"/>
      <c r="D261" s="25"/>
      <c r="E261" s="25" t="s">
        <v>224</v>
      </c>
      <c r="F261" s="25">
        <v>8414.51</v>
      </c>
      <c r="AMG261"/>
      <c r="AMH261"/>
      <c r="AMI261"/>
      <c r="AMJ261"/>
    </row>
    <row r="262" spans="1:1024" s="27" customFormat="1" hidden="1" outlineLevel="1" x14ac:dyDescent="0.25">
      <c r="A262" s="25"/>
      <c r="B262" s="26"/>
      <c r="C262" s="25"/>
      <c r="D262" s="25"/>
      <c r="E262" s="25" t="s">
        <v>225</v>
      </c>
      <c r="F262" s="25">
        <v>34654.480000000003</v>
      </c>
      <c r="AMG262"/>
      <c r="AMH262"/>
      <c r="AMI262"/>
      <c r="AMJ262"/>
    </row>
    <row r="263" spans="1:1024" s="27" customFormat="1" hidden="1" outlineLevel="1" x14ac:dyDescent="0.25">
      <c r="A263" s="25"/>
      <c r="B263" s="26"/>
      <c r="C263" s="25"/>
      <c r="D263" s="25"/>
      <c r="E263" s="25" t="s">
        <v>226</v>
      </c>
      <c r="F263" s="25">
        <v>10635.2</v>
      </c>
      <c r="AMG263"/>
      <c r="AMH263"/>
      <c r="AMI263"/>
      <c r="AMJ263"/>
    </row>
    <row r="264" spans="1:1024" s="27" customFormat="1" hidden="1" outlineLevel="1" x14ac:dyDescent="0.25">
      <c r="A264" s="25"/>
      <c r="B264" s="26"/>
      <c r="C264" s="25"/>
      <c r="D264" s="25"/>
      <c r="E264" s="25" t="s">
        <v>378</v>
      </c>
      <c r="F264" s="25">
        <v>4401.6099999999997</v>
      </c>
      <c r="AMG264"/>
      <c r="AMH264"/>
      <c r="AMI264"/>
      <c r="AMJ264"/>
    </row>
    <row r="265" spans="1:1024" s="27" customFormat="1" hidden="1" outlineLevel="1" x14ac:dyDescent="0.25">
      <c r="A265" s="25"/>
      <c r="B265" s="26"/>
      <c r="C265" s="25"/>
      <c r="D265" s="25"/>
      <c r="E265" s="25" t="s">
        <v>227</v>
      </c>
      <c r="F265" s="25">
        <v>14779.76</v>
      </c>
      <c r="AMG265"/>
      <c r="AMH265"/>
      <c r="AMI265"/>
      <c r="AMJ265"/>
    </row>
    <row r="266" spans="1:1024" s="27" customFormat="1" hidden="1" outlineLevel="1" x14ac:dyDescent="0.25">
      <c r="A266" s="25"/>
      <c r="B266" s="26"/>
      <c r="C266" s="25"/>
      <c r="D266" s="25"/>
      <c r="E266" s="25" t="s">
        <v>411</v>
      </c>
      <c r="F266" s="25">
        <v>11514.12</v>
      </c>
      <c r="AMG266"/>
      <c r="AMH266"/>
      <c r="AMI266"/>
      <c r="AMJ266"/>
    </row>
    <row r="267" spans="1:1024" s="27" customFormat="1" hidden="1" outlineLevel="1" x14ac:dyDescent="0.25">
      <c r="A267" s="25"/>
      <c r="B267" s="26"/>
      <c r="C267" s="25"/>
      <c r="D267" s="25"/>
      <c r="E267" s="25" t="s">
        <v>228</v>
      </c>
      <c r="F267" s="25">
        <v>11934.44</v>
      </c>
      <c r="AMG267"/>
      <c r="AMH267"/>
      <c r="AMI267"/>
      <c r="AMJ267"/>
    </row>
    <row r="268" spans="1:1024" s="27" customFormat="1" hidden="1" outlineLevel="1" x14ac:dyDescent="0.25">
      <c r="A268" s="25"/>
      <c r="B268" s="26"/>
      <c r="C268" s="25"/>
      <c r="D268" s="25"/>
      <c r="E268" s="25" t="s">
        <v>229</v>
      </c>
      <c r="F268" s="25">
        <v>5299.1</v>
      </c>
      <c r="AMG268"/>
      <c r="AMH268"/>
      <c r="AMI268"/>
      <c r="AMJ268"/>
    </row>
    <row r="269" spans="1:1024" s="27" customFormat="1" hidden="1" outlineLevel="1" x14ac:dyDescent="0.25">
      <c r="A269" s="25"/>
      <c r="B269" s="26"/>
      <c r="C269" s="25"/>
      <c r="D269" s="25"/>
      <c r="E269" s="25" t="s">
        <v>230</v>
      </c>
      <c r="F269" s="25">
        <v>4151.84</v>
      </c>
      <c r="AMG269"/>
      <c r="AMH269"/>
      <c r="AMI269"/>
      <c r="AMJ269"/>
    </row>
    <row r="270" spans="1:1024" s="27" customFormat="1" hidden="1" outlineLevel="1" x14ac:dyDescent="0.25">
      <c r="A270" s="25"/>
      <c r="B270" s="26"/>
      <c r="C270" s="25"/>
      <c r="D270" s="25"/>
      <c r="E270" s="25" t="s">
        <v>356</v>
      </c>
      <c r="F270" s="25">
        <v>6060.71</v>
      </c>
      <c r="AMG270"/>
      <c r="AMH270"/>
      <c r="AMI270"/>
      <c r="AMJ270"/>
    </row>
    <row r="271" spans="1:1024" s="27" customFormat="1" hidden="1" outlineLevel="1" x14ac:dyDescent="0.25">
      <c r="A271" s="25"/>
      <c r="B271" s="26"/>
      <c r="C271" s="25"/>
      <c r="D271" s="25"/>
      <c r="E271" s="25" t="s">
        <v>231</v>
      </c>
      <c r="F271" s="25">
        <v>20762.79</v>
      </c>
      <c r="AMG271"/>
      <c r="AMH271"/>
      <c r="AMI271"/>
      <c r="AMJ271"/>
    </row>
    <row r="272" spans="1:1024" s="27" customFormat="1" hidden="1" outlineLevel="1" x14ac:dyDescent="0.25">
      <c r="A272" s="25"/>
      <c r="B272" s="26"/>
      <c r="C272" s="25"/>
      <c r="D272" s="25"/>
      <c r="E272" s="25" t="s">
        <v>232</v>
      </c>
      <c r="F272" s="25">
        <v>6509.12</v>
      </c>
      <c r="AMG272"/>
      <c r="AMH272"/>
      <c r="AMI272"/>
      <c r="AMJ272"/>
    </row>
    <row r="273" spans="1:1024" s="27" customFormat="1" hidden="1" outlineLevel="1" x14ac:dyDescent="0.25">
      <c r="A273" s="25"/>
      <c r="B273" s="26"/>
      <c r="C273" s="25"/>
      <c r="D273" s="25"/>
      <c r="E273" s="25" t="s">
        <v>379</v>
      </c>
      <c r="F273" s="25">
        <v>5042.32</v>
      </c>
      <c r="AMG273"/>
      <c r="AMH273"/>
      <c r="AMI273"/>
      <c r="AMJ273"/>
    </row>
    <row r="274" spans="1:1024" s="27" customFormat="1" hidden="1" outlineLevel="1" x14ac:dyDescent="0.25">
      <c r="A274" s="25"/>
      <c r="B274" s="26"/>
      <c r="C274" s="25"/>
      <c r="D274" s="25"/>
      <c r="E274" s="25" t="s">
        <v>357</v>
      </c>
      <c r="F274" s="25">
        <v>4464.38</v>
      </c>
      <c r="AMG274"/>
      <c r="AMH274"/>
      <c r="AMI274"/>
      <c r="AMJ274"/>
    </row>
    <row r="275" spans="1:1024" s="27" customFormat="1" hidden="1" outlineLevel="1" x14ac:dyDescent="0.25">
      <c r="A275" s="25"/>
      <c r="B275" s="26"/>
      <c r="C275" s="25"/>
      <c r="D275" s="25"/>
      <c r="E275" s="25" t="s">
        <v>412</v>
      </c>
      <c r="F275" s="25">
        <v>5482.11</v>
      </c>
      <c r="AMG275"/>
      <c r="AMH275"/>
      <c r="AMI275"/>
      <c r="AMJ275"/>
    </row>
    <row r="276" spans="1:1024" s="27" customFormat="1" hidden="1" outlineLevel="1" x14ac:dyDescent="0.25">
      <c r="A276" s="25"/>
      <c r="B276" s="26"/>
      <c r="C276" s="25"/>
      <c r="D276" s="25"/>
      <c r="E276" s="25" t="s">
        <v>233</v>
      </c>
      <c r="F276" s="25">
        <v>12691.06</v>
      </c>
      <c r="AMG276"/>
      <c r="AMH276"/>
      <c r="AMI276"/>
      <c r="AMJ276"/>
    </row>
    <row r="277" spans="1:1024" s="27" customFormat="1" hidden="1" outlineLevel="1" x14ac:dyDescent="0.25">
      <c r="A277" s="25"/>
      <c r="B277" s="26"/>
      <c r="C277" s="25"/>
      <c r="D277" s="25"/>
      <c r="E277" s="25" t="s">
        <v>234</v>
      </c>
      <c r="F277" s="25">
        <v>21553.06</v>
      </c>
      <c r="AMG277"/>
      <c r="AMH277"/>
      <c r="AMI277"/>
      <c r="AMJ277"/>
    </row>
    <row r="278" spans="1:1024" s="27" customFormat="1" hidden="1" outlineLevel="1" x14ac:dyDescent="0.25">
      <c r="A278" s="25"/>
      <c r="B278" s="26"/>
      <c r="C278" s="25"/>
      <c r="D278" s="25"/>
      <c r="E278" s="25" t="s">
        <v>235</v>
      </c>
      <c r="F278" s="25">
        <v>23307.42</v>
      </c>
      <c r="AMG278"/>
      <c r="AMH278"/>
      <c r="AMI278"/>
      <c r="AMJ278"/>
    </row>
    <row r="279" spans="1:1024" s="27" customFormat="1" hidden="1" outlineLevel="1" x14ac:dyDescent="0.25">
      <c r="A279" s="25"/>
      <c r="B279" s="26"/>
      <c r="C279" s="25"/>
      <c r="D279" s="25"/>
      <c r="E279" s="25" t="s">
        <v>413</v>
      </c>
      <c r="F279" s="25">
        <v>6443.94</v>
      </c>
      <c r="AMG279"/>
      <c r="AMH279"/>
      <c r="AMI279"/>
      <c r="AMJ279"/>
    </row>
    <row r="280" spans="1:1024" s="27" customFormat="1" hidden="1" outlineLevel="1" x14ac:dyDescent="0.25">
      <c r="A280" s="25"/>
      <c r="B280" s="26"/>
      <c r="C280" s="25"/>
      <c r="D280" s="25"/>
      <c r="E280" s="25" t="s">
        <v>236</v>
      </c>
      <c r="F280" s="25">
        <v>19090.97</v>
      </c>
      <c r="AMG280"/>
      <c r="AMH280"/>
      <c r="AMI280"/>
      <c r="AMJ280"/>
    </row>
    <row r="281" spans="1:1024" s="27" customFormat="1" hidden="1" outlineLevel="1" x14ac:dyDescent="0.25">
      <c r="A281" s="25"/>
      <c r="B281" s="26"/>
      <c r="C281" s="25"/>
      <c r="D281" s="25"/>
      <c r="E281" s="25" t="s">
        <v>237</v>
      </c>
      <c r="F281" s="25">
        <v>5168.57</v>
      </c>
      <c r="AMG281"/>
      <c r="AMH281"/>
      <c r="AMI281"/>
      <c r="AMJ281"/>
    </row>
    <row r="282" spans="1:1024" s="27" customFormat="1" hidden="1" outlineLevel="1" x14ac:dyDescent="0.25">
      <c r="A282" s="25"/>
      <c r="B282" s="26"/>
      <c r="C282" s="25"/>
      <c r="D282" s="25"/>
      <c r="E282" s="25" t="s">
        <v>238</v>
      </c>
      <c r="F282" s="25">
        <v>13481.61</v>
      </c>
      <c r="AMG282"/>
      <c r="AMH282"/>
      <c r="AMI282"/>
      <c r="AMJ282"/>
    </row>
    <row r="283" spans="1:1024" s="27" customFormat="1" hidden="1" outlineLevel="1" x14ac:dyDescent="0.25">
      <c r="A283" s="25"/>
      <c r="B283" s="26"/>
      <c r="C283" s="25"/>
      <c r="D283" s="25"/>
      <c r="E283" s="25" t="s">
        <v>239</v>
      </c>
      <c r="F283" s="25">
        <v>7796.25</v>
      </c>
      <c r="AMG283"/>
      <c r="AMH283"/>
      <c r="AMI283"/>
      <c r="AMJ283"/>
    </row>
    <row r="284" spans="1:1024" s="27" customFormat="1" hidden="1" outlineLevel="1" x14ac:dyDescent="0.25">
      <c r="A284" s="25"/>
      <c r="B284" s="26"/>
      <c r="C284" s="25"/>
      <c r="D284" s="25"/>
      <c r="E284" s="25" t="s">
        <v>240</v>
      </c>
      <c r="F284" s="25">
        <v>13481.61</v>
      </c>
      <c r="AMG284"/>
      <c r="AMH284"/>
      <c r="AMI284"/>
      <c r="AMJ284"/>
    </row>
    <row r="285" spans="1:1024" s="27" customFormat="1" hidden="1" outlineLevel="1" x14ac:dyDescent="0.25">
      <c r="A285" s="25"/>
      <c r="B285" s="26"/>
      <c r="C285" s="25"/>
      <c r="D285" s="25"/>
      <c r="E285" s="25" t="s">
        <v>241</v>
      </c>
      <c r="F285" s="25">
        <v>29476.720000000001</v>
      </c>
      <c r="AMG285"/>
      <c r="AMH285"/>
      <c r="AMI285"/>
      <c r="AMJ285"/>
    </row>
    <row r="286" spans="1:1024" s="27" customFormat="1" hidden="1" outlineLevel="1" x14ac:dyDescent="0.25">
      <c r="A286" s="25"/>
      <c r="B286" s="26"/>
      <c r="C286" s="25"/>
      <c r="D286" s="25"/>
      <c r="E286" s="25" t="s">
        <v>242</v>
      </c>
      <c r="F286" s="25">
        <v>5271.24</v>
      </c>
      <c r="AMG286"/>
      <c r="AMH286"/>
      <c r="AMI286"/>
      <c r="AMJ286"/>
    </row>
    <row r="287" spans="1:1024" s="27" customFormat="1" hidden="1" outlineLevel="1" x14ac:dyDescent="0.25">
      <c r="A287" s="25"/>
      <c r="B287" s="26"/>
      <c r="C287" s="25"/>
      <c r="D287" s="25"/>
      <c r="E287" s="25" t="s">
        <v>243</v>
      </c>
      <c r="F287" s="25">
        <v>7321.37</v>
      </c>
      <c r="AMG287"/>
      <c r="AMH287"/>
      <c r="AMI287"/>
      <c r="AMJ287"/>
    </row>
    <row r="288" spans="1:1024" s="27" customFormat="1" hidden="1" outlineLevel="1" x14ac:dyDescent="0.25">
      <c r="A288" s="25"/>
      <c r="B288" s="26"/>
      <c r="C288" s="25"/>
      <c r="D288" s="25"/>
      <c r="E288" s="25" t="s">
        <v>244</v>
      </c>
      <c r="F288" s="25">
        <v>8653.41</v>
      </c>
      <c r="AMG288"/>
      <c r="AMH288"/>
      <c r="AMI288"/>
      <c r="AMJ288"/>
    </row>
    <row r="289" spans="1:1024" s="27" customFormat="1" hidden="1" outlineLevel="1" x14ac:dyDescent="0.25">
      <c r="A289" s="25"/>
      <c r="B289" s="26"/>
      <c r="C289" s="25"/>
      <c r="D289" s="25"/>
      <c r="E289" s="25" t="s">
        <v>245</v>
      </c>
      <c r="F289" s="25">
        <v>6448.58</v>
      </c>
      <c r="AMG289"/>
      <c r="AMH289"/>
      <c r="AMI289"/>
      <c r="AMJ289"/>
    </row>
    <row r="290" spans="1:1024" s="27" customFormat="1" hidden="1" outlineLevel="1" x14ac:dyDescent="0.25">
      <c r="A290" s="25"/>
      <c r="B290" s="26"/>
      <c r="C290" s="25"/>
      <c r="D290" s="25"/>
      <c r="E290" s="25" t="s">
        <v>246</v>
      </c>
      <c r="F290" s="25">
        <v>6825.37</v>
      </c>
      <c r="AMG290"/>
      <c r="AMH290"/>
      <c r="AMI290"/>
      <c r="AMJ290"/>
    </row>
    <row r="291" spans="1:1024" s="27" customFormat="1" hidden="1" outlineLevel="1" x14ac:dyDescent="0.25">
      <c r="A291" s="25"/>
      <c r="B291" s="26"/>
      <c r="C291" s="25"/>
      <c r="D291" s="25"/>
      <c r="E291" s="25" t="s">
        <v>247</v>
      </c>
      <c r="F291" s="25">
        <v>8290.31</v>
      </c>
      <c r="AMG291"/>
      <c r="AMH291"/>
      <c r="AMI291"/>
      <c r="AMJ291"/>
    </row>
    <row r="292" spans="1:1024" s="27" customFormat="1" hidden="1" outlineLevel="1" x14ac:dyDescent="0.25">
      <c r="A292" s="25"/>
      <c r="B292" s="26"/>
      <c r="C292" s="25"/>
      <c r="D292" s="25"/>
      <c r="E292" s="25" t="s">
        <v>248</v>
      </c>
      <c r="F292" s="25">
        <v>6595.7</v>
      </c>
      <c r="AMG292"/>
      <c r="AMH292"/>
      <c r="AMI292"/>
      <c r="AMJ292"/>
    </row>
    <row r="293" spans="1:1024" s="27" customFormat="1" hidden="1" outlineLevel="1" x14ac:dyDescent="0.25">
      <c r="A293" s="25"/>
      <c r="B293" s="26"/>
      <c r="C293" s="25"/>
      <c r="D293" s="25"/>
      <c r="E293" s="25" t="s">
        <v>380</v>
      </c>
      <c r="F293" s="25">
        <v>5058.3</v>
      </c>
      <c r="AMG293"/>
      <c r="AMH293"/>
      <c r="AMI293"/>
      <c r="AMJ293"/>
    </row>
    <row r="294" spans="1:1024" s="27" customFormat="1" hidden="1" outlineLevel="1" x14ac:dyDescent="0.25">
      <c r="A294" s="25"/>
      <c r="B294" s="26"/>
      <c r="C294" s="25"/>
      <c r="D294" s="25"/>
      <c r="E294" s="25" t="s">
        <v>249</v>
      </c>
      <c r="F294" s="25">
        <v>33177.040000000001</v>
      </c>
      <c r="AMG294"/>
      <c r="AMH294"/>
      <c r="AMI294"/>
      <c r="AMJ294"/>
    </row>
    <row r="295" spans="1:1024" s="27" customFormat="1" hidden="1" outlineLevel="1" x14ac:dyDescent="0.25">
      <c r="A295" s="25"/>
      <c r="B295" s="26"/>
      <c r="C295" s="25"/>
      <c r="D295" s="25"/>
      <c r="E295" s="25" t="s">
        <v>250</v>
      </c>
      <c r="F295" s="25">
        <v>6000</v>
      </c>
      <c r="AMG295"/>
      <c r="AMH295"/>
      <c r="AMI295"/>
      <c r="AMJ295"/>
    </row>
    <row r="296" spans="1:1024" s="27" customFormat="1" hidden="1" outlineLevel="1" x14ac:dyDescent="0.25">
      <c r="A296" s="25"/>
      <c r="B296" s="26"/>
      <c r="C296" s="25"/>
      <c r="D296" s="25"/>
      <c r="E296" s="25" t="s">
        <v>414</v>
      </c>
      <c r="F296" s="25">
        <v>4360.6499999999996</v>
      </c>
      <c r="AMG296"/>
      <c r="AMH296"/>
      <c r="AMI296"/>
      <c r="AMJ296"/>
    </row>
    <row r="297" spans="1:1024" s="27" customFormat="1" hidden="1" outlineLevel="1" x14ac:dyDescent="0.25">
      <c r="A297" s="25"/>
      <c r="B297" s="26"/>
      <c r="C297" s="25"/>
      <c r="D297" s="25"/>
      <c r="E297" s="25" t="s">
        <v>251</v>
      </c>
      <c r="F297" s="25">
        <v>5424.48</v>
      </c>
      <c r="AMG297"/>
      <c r="AMH297"/>
      <c r="AMI297"/>
      <c r="AMJ297"/>
    </row>
    <row r="298" spans="1:1024" s="27" customFormat="1" hidden="1" outlineLevel="1" x14ac:dyDescent="0.25">
      <c r="A298" s="25"/>
      <c r="B298" s="26"/>
      <c r="C298" s="25"/>
      <c r="D298" s="25"/>
      <c r="E298" s="25" t="s">
        <v>252</v>
      </c>
      <c r="F298" s="25">
        <v>9829.26</v>
      </c>
      <c r="AMG298"/>
      <c r="AMH298"/>
      <c r="AMI298"/>
      <c r="AMJ298"/>
    </row>
    <row r="299" spans="1:1024" s="27" customFormat="1" hidden="1" outlineLevel="1" x14ac:dyDescent="0.25">
      <c r="A299" s="25"/>
      <c r="B299" s="26"/>
      <c r="C299" s="25"/>
      <c r="D299" s="25"/>
      <c r="E299" s="25" t="s">
        <v>253</v>
      </c>
      <c r="F299" s="25">
        <v>18203.14</v>
      </c>
      <c r="AMG299"/>
      <c r="AMH299"/>
      <c r="AMI299"/>
      <c r="AMJ299"/>
    </row>
    <row r="300" spans="1:1024" s="27" customFormat="1" hidden="1" outlineLevel="1" x14ac:dyDescent="0.25">
      <c r="A300" s="25"/>
      <c r="B300" s="26"/>
      <c r="C300" s="25"/>
      <c r="D300" s="25"/>
      <c r="E300" s="25" t="s">
        <v>254</v>
      </c>
      <c r="F300" s="25">
        <v>7081.72</v>
      </c>
      <c r="AMG300"/>
      <c r="AMH300"/>
      <c r="AMI300"/>
      <c r="AMJ300"/>
    </row>
    <row r="301" spans="1:1024" s="27" customFormat="1" hidden="1" outlineLevel="1" x14ac:dyDescent="0.25">
      <c r="A301" s="25"/>
      <c r="B301" s="26"/>
      <c r="C301" s="25"/>
      <c r="D301" s="25"/>
      <c r="E301" s="25" t="s">
        <v>415</v>
      </c>
      <c r="F301" s="25">
        <v>4080.2</v>
      </c>
      <c r="AMG301"/>
      <c r="AMH301"/>
      <c r="AMI301"/>
      <c r="AMJ301"/>
    </row>
    <row r="302" spans="1:1024" s="27" customFormat="1" hidden="1" outlineLevel="1" x14ac:dyDescent="0.25">
      <c r="A302" s="25"/>
      <c r="B302" s="26"/>
      <c r="C302" s="25"/>
      <c r="D302" s="25"/>
      <c r="E302" s="25" t="s">
        <v>255</v>
      </c>
      <c r="F302" s="25">
        <v>14494.07</v>
      </c>
      <c r="AMG302"/>
      <c r="AMH302"/>
      <c r="AMI302"/>
      <c r="AMJ302"/>
    </row>
    <row r="303" spans="1:1024" s="27" customFormat="1" hidden="1" outlineLevel="1" x14ac:dyDescent="0.25">
      <c r="A303" s="25"/>
      <c r="B303" s="26"/>
      <c r="C303" s="25"/>
      <c r="D303" s="25"/>
      <c r="E303" s="25" t="s">
        <v>256</v>
      </c>
      <c r="F303" s="25">
        <v>46414.87</v>
      </c>
      <c r="AMG303"/>
      <c r="AMH303"/>
      <c r="AMI303"/>
      <c r="AMJ303"/>
    </row>
    <row r="304" spans="1:1024" s="27" customFormat="1" hidden="1" outlineLevel="1" x14ac:dyDescent="0.25">
      <c r="A304" s="25"/>
      <c r="B304" s="26"/>
      <c r="C304" s="25"/>
      <c r="D304" s="25"/>
      <c r="E304" s="25" t="s">
        <v>257</v>
      </c>
      <c r="F304" s="25">
        <v>4177.03</v>
      </c>
      <c r="AMG304"/>
      <c r="AMH304"/>
      <c r="AMI304"/>
      <c r="AMJ304"/>
    </row>
    <row r="305" spans="1:1024" s="27" customFormat="1" hidden="1" outlineLevel="1" x14ac:dyDescent="0.25">
      <c r="A305" s="25"/>
      <c r="B305" s="26"/>
      <c r="C305" s="25"/>
      <c r="D305" s="25"/>
      <c r="E305" s="25" t="s">
        <v>258</v>
      </c>
      <c r="F305" s="25">
        <v>7223.44</v>
      </c>
      <c r="AMG305"/>
      <c r="AMH305"/>
      <c r="AMI305"/>
      <c r="AMJ305"/>
    </row>
    <row r="306" spans="1:1024" s="27" customFormat="1" hidden="1" outlineLevel="1" x14ac:dyDescent="0.25">
      <c r="A306" s="25"/>
      <c r="B306" s="26"/>
      <c r="C306" s="25"/>
      <c r="D306" s="25"/>
      <c r="E306" s="25" t="s">
        <v>259</v>
      </c>
      <c r="F306" s="25">
        <v>30994.2</v>
      </c>
      <c r="AMG306"/>
      <c r="AMH306"/>
      <c r="AMI306"/>
      <c r="AMJ306"/>
    </row>
    <row r="307" spans="1:1024" s="27" customFormat="1" hidden="1" outlineLevel="1" x14ac:dyDescent="0.25">
      <c r="A307" s="25"/>
      <c r="B307" s="26"/>
      <c r="C307" s="25"/>
      <c r="D307" s="25"/>
      <c r="E307" s="25" t="s">
        <v>260</v>
      </c>
      <c r="F307" s="25">
        <v>17553.599999999999</v>
      </c>
      <c r="AMG307"/>
      <c r="AMH307"/>
      <c r="AMI307"/>
      <c r="AMJ307"/>
    </row>
    <row r="308" spans="1:1024" s="27" customFormat="1" hidden="1" outlineLevel="1" x14ac:dyDescent="0.25">
      <c r="A308" s="25"/>
      <c r="B308" s="26"/>
      <c r="C308" s="25"/>
      <c r="D308" s="25"/>
      <c r="E308" s="25" t="s">
        <v>261</v>
      </c>
      <c r="F308" s="25">
        <v>9692.26</v>
      </c>
      <c r="AMG308"/>
      <c r="AMH308"/>
      <c r="AMI308"/>
      <c r="AMJ308"/>
    </row>
    <row r="309" spans="1:1024" s="27" customFormat="1" hidden="1" outlineLevel="1" x14ac:dyDescent="0.25">
      <c r="A309" s="25"/>
      <c r="B309" s="26"/>
      <c r="C309" s="25"/>
      <c r="D309" s="25"/>
      <c r="E309" s="25" t="s">
        <v>381</v>
      </c>
      <c r="F309" s="25">
        <v>6556.14</v>
      </c>
      <c r="AMG309"/>
      <c r="AMH309"/>
      <c r="AMI309"/>
      <c r="AMJ309"/>
    </row>
    <row r="310" spans="1:1024" s="27" customFormat="1" hidden="1" outlineLevel="1" x14ac:dyDescent="0.25">
      <c r="A310" s="25"/>
      <c r="B310" s="26"/>
      <c r="C310" s="25"/>
      <c r="D310" s="25"/>
      <c r="E310" s="25" t="s">
        <v>262</v>
      </c>
      <c r="F310" s="25">
        <v>40757.660000000003</v>
      </c>
      <c r="AMG310"/>
      <c r="AMH310"/>
      <c r="AMI310"/>
      <c r="AMJ310"/>
    </row>
    <row r="311" spans="1:1024" s="27" customFormat="1" hidden="1" outlineLevel="1" x14ac:dyDescent="0.25">
      <c r="A311" s="25"/>
      <c r="B311" s="26"/>
      <c r="C311" s="25"/>
      <c r="D311" s="25"/>
      <c r="E311" s="25" t="s">
        <v>263</v>
      </c>
      <c r="F311" s="25">
        <v>4215.16</v>
      </c>
      <c r="AMG311"/>
      <c r="AMH311"/>
      <c r="AMI311"/>
      <c r="AMJ311"/>
    </row>
    <row r="312" spans="1:1024" s="27" customFormat="1" hidden="1" outlineLevel="1" x14ac:dyDescent="0.25">
      <c r="A312" s="25"/>
      <c r="B312" s="26"/>
      <c r="C312" s="25"/>
      <c r="D312" s="25"/>
      <c r="E312" s="25" t="s">
        <v>264</v>
      </c>
      <c r="F312" s="25">
        <v>13664.11</v>
      </c>
      <c r="AMG312"/>
      <c r="AMH312"/>
      <c r="AMI312"/>
      <c r="AMJ312"/>
    </row>
    <row r="313" spans="1:1024" s="27" customFormat="1" hidden="1" outlineLevel="1" x14ac:dyDescent="0.25">
      <c r="A313" s="25"/>
      <c r="B313" s="26"/>
      <c r="C313" s="25"/>
      <c r="D313" s="25"/>
      <c r="E313" s="25" t="s">
        <v>265</v>
      </c>
      <c r="F313" s="25">
        <v>4426.1899999999996</v>
      </c>
      <c r="AMG313"/>
      <c r="AMH313"/>
      <c r="AMI313"/>
      <c r="AMJ313"/>
    </row>
    <row r="314" spans="1:1024" s="27" customFormat="1" hidden="1" outlineLevel="1" x14ac:dyDescent="0.25">
      <c r="A314" s="25"/>
      <c r="B314" s="26"/>
      <c r="C314" s="25"/>
      <c r="D314" s="25"/>
      <c r="E314" s="25" t="s">
        <v>266</v>
      </c>
      <c r="F314" s="25">
        <v>5873.01</v>
      </c>
      <c r="AMG314"/>
      <c r="AMH314"/>
      <c r="AMI314"/>
      <c r="AMJ314"/>
    </row>
    <row r="315" spans="1:1024" s="27" customFormat="1" hidden="1" outlineLevel="1" x14ac:dyDescent="0.25">
      <c r="A315" s="25"/>
      <c r="B315" s="26"/>
      <c r="C315" s="25"/>
      <c r="D315" s="25"/>
      <c r="E315" s="25" t="s">
        <v>267</v>
      </c>
      <c r="F315" s="25">
        <v>4191.1000000000004</v>
      </c>
      <c r="AMG315"/>
      <c r="AMH315"/>
      <c r="AMI315"/>
      <c r="AMJ315"/>
    </row>
    <row r="316" spans="1:1024" s="27" customFormat="1" hidden="1" outlineLevel="1" x14ac:dyDescent="0.25">
      <c r="A316" s="25"/>
      <c r="B316" s="26"/>
      <c r="C316" s="25"/>
      <c r="D316" s="25"/>
      <c r="E316" s="25" t="s">
        <v>416</v>
      </c>
      <c r="F316" s="25">
        <v>4653.34</v>
      </c>
      <c r="AMG316"/>
      <c r="AMH316"/>
      <c r="AMI316"/>
      <c r="AMJ316"/>
    </row>
    <row r="317" spans="1:1024" s="27" customFormat="1" hidden="1" outlineLevel="1" x14ac:dyDescent="0.25">
      <c r="A317" s="25"/>
      <c r="B317" s="26"/>
      <c r="C317" s="25"/>
      <c r="D317" s="25"/>
      <c r="E317" s="25" t="s">
        <v>268</v>
      </c>
      <c r="F317" s="25">
        <v>14310.32</v>
      </c>
      <c r="AMG317"/>
      <c r="AMH317"/>
      <c r="AMI317"/>
      <c r="AMJ317"/>
    </row>
    <row r="318" spans="1:1024" s="27" customFormat="1" hidden="1" outlineLevel="1" x14ac:dyDescent="0.25">
      <c r="A318" s="25"/>
      <c r="B318" s="26"/>
      <c r="C318" s="25"/>
      <c r="D318" s="25"/>
      <c r="E318" s="25" t="s">
        <v>269</v>
      </c>
      <c r="F318" s="25">
        <v>11480.35</v>
      </c>
      <c r="AMG318"/>
      <c r="AMH318"/>
      <c r="AMI318"/>
      <c r="AMJ318"/>
    </row>
    <row r="319" spans="1:1024" s="27" customFormat="1" hidden="1" outlineLevel="1" x14ac:dyDescent="0.25">
      <c r="A319" s="25"/>
      <c r="B319" s="26"/>
      <c r="C319" s="25"/>
      <c r="D319" s="25"/>
      <c r="E319" s="25" t="s">
        <v>358</v>
      </c>
      <c r="F319" s="25">
        <v>6109.52</v>
      </c>
      <c r="AMG319"/>
      <c r="AMH319"/>
      <c r="AMI319"/>
      <c r="AMJ319"/>
    </row>
    <row r="320" spans="1:1024" s="27" customFormat="1" hidden="1" outlineLevel="1" x14ac:dyDescent="0.25">
      <c r="A320" s="25"/>
      <c r="B320" s="26"/>
      <c r="C320" s="25"/>
      <c r="D320" s="25"/>
      <c r="E320" s="25" t="s">
        <v>382</v>
      </c>
      <c r="F320" s="25">
        <v>5493.68</v>
      </c>
      <c r="AMG320"/>
      <c r="AMH320"/>
      <c r="AMI320"/>
      <c r="AMJ320"/>
    </row>
    <row r="321" spans="1:1024" s="27" customFormat="1" hidden="1" outlineLevel="1" x14ac:dyDescent="0.25">
      <c r="A321" s="25"/>
      <c r="B321" s="26"/>
      <c r="C321" s="25"/>
      <c r="D321" s="25"/>
      <c r="E321" s="25" t="s">
        <v>270</v>
      </c>
      <c r="F321" s="25">
        <v>35519.79</v>
      </c>
      <c r="AMG321"/>
      <c r="AMH321"/>
      <c r="AMI321"/>
      <c r="AMJ321"/>
    </row>
    <row r="322" spans="1:1024" s="27" customFormat="1" hidden="1" outlineLevel="1" x14ac:dyDescent="0.25">
      <c r="A322" s="25"/>
      <c r="B322" s="26"/>
      <c r="C322" s="25"/>
      <c r="D322" s="25"/>
      <c r="E322" s="25" t="s">
        <v>271</v>
      </c>
      <c r="F322" s="25">
        <v>50247.839999999997</v>
      </c>
      <c r="AMG322"/>
      <c r="AMH322"/>
      <c r="AMI322"/>
      <c r="AMJ322"/>
    </row>
    <row r="323" spans="1:1024" s="27" customFormat="1" hidden="1" outlineLevel="1" x14ac:dyDescent="0.25">
      <c r="A323" s="25"/>
      <c r="B323" s="26"/>
      <c r="C323" s="25"/>
      <c r="D323" s="25"/>
      <c r="E323" s="25" t="s">
        <v>417</v>
      </c>
      <c r="F323" s="25">
        <v>5137.79</v>
      </c>
      <c r="AMG323"/>
      <c r="AMH323"/>
      <c r="AMI323"/>
      <c r="AMJ323"/>
    </row>
    <row r="324" spans="1:1024" s="27" customFormat="1" hidden="1" outlineLevel="1" x14ac:dyDescent="0.25">
      <c r="A324" s="25"/>
      <c r="B324" s="26"/>
      <c r="C324" s="25"/>
      <c r="D324" s="25"/>
      <c r="E324" s="25" t="s">
        <v>272</v>
      </c>
      <c r="F324" s="25">
        <v>11922.68</v>
      </c>
      <c r="AMG324"/>
      <c r="AMH324"/>
      <c r="AMI324"/>
      <c r="AMJ324"/>
    </row>
    <row r="325" spans="1:1024" s="27" customFormat="1" hidden="1" outlineLevel="1" x14ac:dyDescent="0.25">
      <c r="A325" s="25"/>
      <c r="B325" s="26"/>
      <c r="C325" s="25"/>
      <c r="D325" s="25"/>
      <c r="E325" s="25" t="s">
        <v>273</v>
      </c>
      <c r="F325" s="25">
        <v>15961.82</v>
      </c>
      <c r="AMG325"/>
      <c r="AMH325"/>
      <c r="AMI325"/>
      <c r="AMJ325"/>
    </row>
    <row r="326" spans="1:1024" s="27" customFormat="1" hidden="1" outlineLevel="1" x14ac:dyDescent="0.25">
      <c r="A326" s="25"/>
      <c r="B326" s="26"/>
      <c r="C326" s="25"/>
      <c r="D326" s="25"/>
      <c r="E326" s="25" t="s">
        <v>274</v>
      </c>
      <c r="F326" s="25">
        <v>9408.84</v>
      </c>
      <c r="AMG326"/>
      <c r="AMH326"/>
      <c r="AMI326"/>
      <c r="AMJ326"/>
    </row>
    <row r="327" spans="1:1024" s="27" customFormat="1" hidden="1" outlineLevel="1" x14ac:dyDescent="0.25">
      <c r="A327" s="25"/>
      <c r="B327" s="26"/>
      <c r="C327" s="25"/>
      <c r="D327" s="25"/>
      <c r="E327" s="25" t="s">
        <v>418</v>
      </c>
      <c r="F327" s="25">
        <v>6645.88</v>
      </c>
      <c r="AMG327"/>
      <c r="AMH327"/>
      <c r="AMI327"/>
      <c r="AMJ327"/>
    </row>
    <row r="328" spans="1:1024" s="27" customFormat="1" hidden="1" outlineLevel="1" x14ac:dyDescent="0.25">
      <c r="A328" s="25"/>
      <c r="B328" s="26"/>
      <c r="C328" s="25"/>
      <c r="D328" s="25"/>
      <c r="E328" s="25" t="s">
        <v>419</v>
      </c>
      <c r="F328" s="25">
        <v>4362.63</v>
      </c>
      <c r="AMG328"/>
      <c r="AMH328"/>
      <c r="AMI328"/>
      <c r="AMJ328"/>
    </row>
    <row r="329" spans="1:1024" s="27" customFormat="1" hidden="1" outlineLevel="1" x14ac:dyDescent="0.25">
      <c r="A329" s="25"/>
      <c r="B329" s="26"/>
      <c r="C329" s="25"/>
      <c r="D329" s="25"/>
      <c r="E329" s="25" t="s">
        <v>275</v>
      </c>
      <c r="F329" s="25">
        <v>11812.38</v>
      </c>
      <c r="AMG329"/>
      <c r="AMH329"/>
      <c r="AMI329"/>
      <c r="AMJ329"/>
    </row>
    <row r="330" spans="1:1024" s="27" customFormat="1" hidden="1" outlineLevel="1" x14ac:dyDescent="0.25">
      <c r="A330" s="25"/>
      <c r="B330" s="26"/>
      <c r="C330" s="25"/>
      <c r="D330" s="25"/>
      <c r="E330" s="25" t="s">
        <v>276</v>
      </c>
      <c r="F330" s="25">
        <v>5711.87</v>
      </c>
      <c r="AMG330"/>
      <c r="AMH330"/>
      <c r="AMI330"/>
      <c r="AMJ330"/>
    </row>
    <row r="331" spans="1:1024" s="27" customFormat="1" hidden="1" outlineLevel="1" x14ac:dyDescent="0.25">
      <c r="A331" s="25"/>
      <c r="B331" s="26"/>
      <c r="C331" s="25"/>
      <c r="D331" s="25"/>
      <c r="E331" s="25" t="s">
        <v>277</v>
      </c>
      <c r="F331" s="25">
        <v>43364.73</v>
      </c>
      <c r="AMG331"/>
      <c r="AMH331"/>
      <c r="AMI331"/>
      <c r="AMJ331"/>
    </row>
    <row r="332" spans="1:1024" s="27" customFormat="1" hidden="1" outlineLevel="1" x14ac:dyDescent="0.25">
      <c r="A332" s="25"/>
      <c r="B332" s="26"/>
      <c r="C332" s="25"/>
      <c r="D332" s="25"/>
      <c r="E332" s="25" t="s">
        <v>278</v>
      </c>
      <c r="F332" s="25">
        <v>6559.12</v>
      </c>
      <c r="AMG332"/>
      <c r="AMH332"/>
      <c r="AMI332"/>
      <c r="AMJ332"/>
    </row>
    <row r="333" spans="1:1024" s="27" customFormat="1" hidden="1" outlineLevel="1" x14ac:dyDescent="0.25">
      <c r="A333" s="25"/>
      <c r="B333" s="26"/>
      <c r="C333" s="25"/>
      <c r="D333" s="25"/>
      <c r="E333" s="25" t="s">
        <v>279</v>
      </c>
      <c r="F333" s="25">
        <v>8584.7199999999993</v>
      </c>
      <c r="AMG333"/>
      <c r="AMH333"/>
      <c r="AMI333"/>
      <c r="AMJ333"/>
    </row>
    <row r="334" spans="1:1024" s="27" customFormat="1" hidden="1" outlineLevel="1" x14ac:dyDescent="0.25">
      <c r="A334" s="25"/>
      <c r="B334" s="26"/>
      <c r="C334" s="25"/>
      <c r="D334" s="25"/>
      <c r="E334" s="25" t="s">
        <v>280</v>
      </c>
      <c r="F334" s="25">
        <v>11114.84</v>
      </c>
      <c r="AMG334"/>
      <c r="AMH334"/>
      <c r="AMI334"/>
      <c r="AMJ334"/>
    </row>
    <row r="335" spans="1:1024" s="27" customFormat="1" hidden="1" outlineLevel="1" x14ac:dyDescent="0.25">
      <c r="A335" s="25"/>
      <c r="B335" s="26"/>
      <c r="C335" s="25"/>
      <c r="D335" s="25"/>
      <c r="E335" s="25" t="s">
        <v>281</v>
      </c>
      <c r="F335" s="25">
        <v>150082.10999999999</v>
      </c>
      <c r="AMG335"/>
      <c r="AMH335"/>
      <c r="AMI335"/>
      <c r="AMJ335"/>
    </row>
    <row r="336" spans="1:1024" s="27" customFormat="1" hidden="1" outlineLevel="1" x14ac:dyDescent="0.25">
      <c r="A336" s="25"/>
      <c r="B336" s="26"/>
      <c r="C336" s="25"/>
      <c r="D336" s="25"/>
      <c r="E336" s="25" t="s">
        <v>282</v>
      </c>
      <c r="F336" s="25">
        <v>28156.85</v>
      </c>
      <c r="AMG336"/>
      <c r="AMH336"/>
      <c r="AMI336"/>
      <c r="AMJ336"/>
    </row>
    <row r="337" spans="1:1024" s="27" customFormat="1" hidden="1" outlineLevel="1" x14ac:dyDescent="0.25">
      <c r="A337" s="25"/>
      <c r="B337" s="26"/>
      <c r="C337" s="25"/>
      <c r="D337" s="25"/>
      <c r="E337" s="25" t="s">
        <v>283</v>
      </c>
      <c r="F337" s="25">
        <v>7767.11</v>
      </c>
      <c r="AMG337"/>
      <c r="AMH337"/>
      <c r="AMI337"/>
      <c r="AMJ337"/>
    </row>
    <row r="338" spans="1:1024" s="27" customFormat="1" hidden="1" outlineLevel="1" x14ac:dyDescent="0.25">
      <c r="A338" s="25"/>
      <c r="B338" s="26"/>
      <c r="C338" s="25"/>
      <c r="D338" s="25"/>
      <c r="E338" s="25" t="s">
        <v>359</v>
      </c>
      <c r="F338" s="25">
        <v>6000</v>
      </c>
      <c r="AMG338"/>
      <c r="AMH338"/>
      <c r="AMI338"/>
      <c r="AMJ338"/>
    </row>
    <row r="339" spans="1:1024" s="27" customFormat="1" hidden="1" outlineLevel="1" x14ac:dyDescent="0.25">
      <c r="A339" s="25"/>
      <c r="B339" s="26"/>
      <c r="C339" s="25"/>
      <c r="D339" s="25"/>
      <c r="E339" s="25" t="s">
        <v>420</v>
      </c>
      <c r="F339" s="25">
        <v>14144.02</v>
      </c>
      <c r="AMG339"/>
      <c r="AMH339"/>
      <c r="AMI339"/>
      <c r="AMJ339"/>
    </row>
    <row r="340" spans="1:1024" s="27" customFormat="1" hidden="1" outlineLevel="1" x14ac:dyDescent="0.25">
      <c r="A340" s="25"/>
      <c r="B340" s="26"/>
      <c r="C340" s="25"/>
      <c r="D340" s="25"/>
      <c r="E340" s="25" t="s">
        <v>421</v>
      </c>
      <c r="F340" s="25">
        <v>5894.59</v>
      </c>
      <c r="AMG340"/>
      <c r="AMH340"/>
      <c r="AMI340"/>
      <c r="AMJ340"/>
    </row>
    <row r="341" spans="1:1024" s="27" customFormat="1" hidden="1" outlineLevel="1" x14ac:dyDescent="0.25">
      <c r="A341" s="25"/>
      <c r="B341" s="26"/>
      <c r="C341" s="25"/>
      <c r="D341" s="25"/>
      <c r="E341" s="25" t="s">
        <v>284</v>
      </c>
      <c r="F341" s="25">
        <v>7218.92</v>
      </c>
      <c r="AMG341"/>
      <c r="AMH341"/>
      <c r="AMI341"/>
      <c r="AMJ341"/>
    </row>
    <row r="342" spans="1:1024" s="27" customFormat="1" hidden="1" outlineLevel="1" x14ac:dyDescent="0.25">
      <c r="A342" s="25"/>
      <c r="B342" s="26"/>
      <c r="C342" s="25"/>
      <c r="D342" s="25"/>
      <c r="E342" s="25" t="s">
        <v>285</v>
      </c>
      <c r="F342" s="25">
        <v>4677.1099999999997</v>
      </c>
      <c r="AMG342"/>
      <c r="AMH342"/>
      <c r="AMI342"/>
      <c r="AMJ342"/>
    </row>
    <row r="343" spans="1:1024" s="27" customFormat="1" hidden="1" outlineLevel="1" x14ac:dyDescent="0.25">
      <c r="A343" s="25"/>
      <c r="B343" s="26"/>
      <c r="C343" s="25"/>
      <c r="D343" s="25"/>
      <c r="E343" s="25" t="s">
        <v>286</v>
      </c>
      <c r="F343" s="25">
        <v>48225.91</v>
      </c>
      <c r="AMG343"/>
      <c r="AMH343"/>
      <c r="AMI343"/>
      <c r="AMJ343"/>
    </row>
    <row r="344" spans="1:1024" s="27" customFormat="1" hidden="1" outlineLevel="1" x14ac:dyDescent="0.25">
      <c r="A344" s="25"/>
      <c r="B344" s="26"/>
      <c r="C344" s="25"/>
      <c r="D344" s="25"/>
      <c r="E344" s="25" t="s">
        <v>287</v>
      </c>
      <c r="F344" s="25">
        <v>11566.26</v>
      </c>
      <c r="AMG344"/>
      <c r="AMH344"/>
      <c r="AMI344"/>
      <c r="AMJ344"/>
    </row>
    <row r="345" spans="1:1024" s="27" customFormat="1" hidden="1" outlineLevel="1" x14ac:dyDescent="0.25">
      <c r="A345" s="25"/>
      <c r="B345" s="26"/>
      <c r="C345" s="25"/>
      <c r="D345" s="25"/>
      <c r="E345" s="25" t="s">
        <v>288</v>
      </c>
      <c r="F345" s="25">
        <v>7256.8</v>
      </c>
      <c r="AMG345"/>
      <c r="AMH345"/>
      <c r="AMI345"/>
      <c r="AMJ345"/>
    </row>
    <row r="346" spans="1:1024" s="27" customFormat="1" hidden="1" outlineLevel="1" x14ac:dyDescent="0.25">
      <c r="A346" s="25"/>
      <c r="B346" s="26"/>
      <c r="C346" s="25"/>
      <c r="D346" s="25"/>
      <c r="E346" s="25" t="s">
        <v>289</v>
      </c>
      <c r="F346" s="25">
        <v>4504.91</v>
      </c>
      <c r="AMG346"/>
      <c r="AMH346"/>
      <c r="AMI346"/>
      <c r="AMJ346"/>
    </row>
    <row r="347" spans="1:1024" s="27" customFormat="1" hidden="1" outlineLevel="1" x14ac:dyDescent="0.25">
      <c r="A347" s="25"/>
      <c r="B347" s="26"/>
      <c r="C347" s="25"/>
      <c r="D347" s="25"/>
      <c r="E347" s="25" t="s">
        <v>290</v>
      </c>
      <c r="F347" s="25">
        <v>4206.3999999999996</v>
      </c>
      <c r="AMG347"/>
      <c r="AMH347"/>
      <c r="AMI347"/>
      <c r="AMJ347"/>
    </row>
    <row r="348" spans="1:1024" s="27" customFormat="1" hidden="1" outlineLevel="1" x14ac:dyDescent="0.25">
      <c r="A348" s="25"/>
      <c r="B348" s="26"/>
      <c r="C348" s="25"/>
      <c r="D348" s="25"/>
      <c r="E348" s="25" t="s">
        <v>383</v>
      </c>
      <c r="F348" s="25">
        <v>6936.23</v>
      </c>
      <c r="AMG348"/>
      <c r="AMH348"/>
      <c r="AMI348"/>
      <c r="AMJ348"/>
    </row>
    <row r="349" spans="1:1024" s="27" customFormat="1" hidden="1" outlineLevel="1" x14ac:dyDescent="0.25">
      <c r="A349" s="25"/>
      <c r="B349" s="26"/>
      <c r="C349" s="25"/>
      <c r="D349" s="25"/>
      <c r="E349" s="25" t="s">
        <v>291</v>
      </c>
      <c r="F349" s="25">
        <v>18184.490000000002</v>
      </c>
      <c r="AMG349"/>
      <c r="AMH349"/>
      <c r="AMI349"/>
      <c r="AMJ349"/>
    </row>
    <row r="350" spans="1:1024" s="27" customFormat="1" hidden="1" outlineLevel="1" x14ac:dyDescent="0.25">
      <c r="A350" s="25"/>
      <c r="B350" s="26"/>
      <c r="C350" s="25"/>
      <c r="D350" s="25"/>
      <c r="E350" s="25" t="s">
        <v>292</v>
      </c>
      <c r="F350" s="25">
        <v>38381.050000000003</v>
      </c>
      <c r="AMG350"/>
      <c r="AMH350"/>
      <c r="AMI350"/>
      <c r="AMJ350"/>
    </row>
    <row r="351" spans="1:1024" s="27" customFormat="1" hidden="1" outlineLevel="1" x14ac:dyDescent="0.25">
      <c r="A351" s="25"/>
      <c r="B351" s="26"/>
      <c r="C351" s="25"/>
      <c r="D351" s="25"/>
      <c r="E351" s="25" t="s">
        <v>422</v>
      </c>
      <c r="F351" s="25">
        <v>14051.57</v>
      </c>
      <c r="AMG351"/>
      <c r="AMH351"/>
      <c r="AMI351"/>
      <c r="AMJ351"/>
    </row>
    <row r="352" spans="1:1024" s="27" customFormat="1" hidden="1" outlineLevel="1" x14ac:dyDescent="0.25">
      <c r="A352" s="25"/>
      <c r="B352" s="26"/>
      <c r="C352" s="25"/>
      <c r="D352" s="25"/>
      <c r="E352" s="25" t="s">
        <v>293</v>
      </c>
      <c r="F352" s="25">
        <v>11228.12</v>
      </c>
      <c r="AMG352"/>
      <c r="AMH352"/>
      <c r="AMI352"/>
      <c r="AMJ352"/>
    </row>
    <row r="353" spans="1:1024" s="27" customFormat="1" hidden="1" outlineLevel="1" x14ac:dyDescent="0.25">
      <c r="A353" s="25"/>
      <c r="B353" s="26"/>
      <c r="C353" s="25"/>
      <c r="D353" s="25"/>
      <c r="E353" s="25" t="s">
        <v>294</v>
      </c>
      <c r="F353" s="25">
        <v>6577.2</v>
      </c>
      <c r="AMG353"/>
      <c r="AMH353"/>
      <c r="AMI353"/>
      <c r="AMJ353"/>
    </row>
    <row r="354" spans="1:1024" s="27" customFormat="1" hidden="1" outlineLevel="1" x14ac:dyDescent="0.25">
      <c r="A354" s="25"/>
      <c r="B354" s="26"/>
      <c r="C354" s="25"/>
      <c r="D354" s="25"/>
      <c r="E354" s="25" t="s">
        <v>295</v>
      </c>
      <c r="F354" s="25">
        <v>10084.629999999999</v>
      </c>
      <c r="AMG354"/>
      <c r="AMH354"/>
      <c r="AMI354"/>
      <c r="AMJ354"/>
    </row>
    <row r="355" spans="1:1024" s="27" customFormat="1" hidden="1" outlineLevel="1" x14ac:dyDescent="0.25">
      <c r="A355" s="25"/>
      <c r="B355" s="26"/>
      <c r="C355" s="25"/>
      <c r="D355" s="25"/>
      <c r="E355" s="25" t="s">
        <v>296</v>
      </c>
      <c r="F355" s="25">
        <v>22533.83</v>
      </c>
      <c r="AMG355"/>
      <c r="AMH355"/>
      <c r="AMI355"/>
      <c r="AMJ355"/>
    </row>
    <row r="356" spans="1:1024" s="27" customFormat="1" hidden="1" outlineLevel="1" x14ac:dyDescent="0.25">
      <c r="A356" s="25"/>
      <c r="B356" s="26"/>
      <c r="C356" s="25"/>
      <c r="D356" s="25"/>
      <c r="E356" s="25" t="s">
        <v>297</v>
      </c>
      <c r="F356" s="25">
        <v>8517.9699999999993</v>
      </c>
      <c r="AMG356"/>
      <c r="AMH356"/>
      <c r="AMI356"/>
      <c r="AMJ356"/>
    </row>
    <row r="357" spans="1:1024" s="27" customFormat="1" hidden="1" outlineLevel="1" x14ac:dyDescent="0.25">
      <c r="A357" s="25"/>
      <c r="B357" s="26"/>
      <c r="C357" s="25"/>
      <c r="D357" s="25"/>
      <c r="E357" s="25" t="s">
        <v>298</v>
      </c>
      <c r="F357" s="25">
        <v>26078.02</v>
      </c>
      <c r="AMG357"/>
      <c r="AMH357"/>
      <c r="AMI357"/>
      <c r="AMJ357"/>
    </row>
    <row r="358" spans="1:1024" s="27" customFormat="1" hidden="1" outlineLevel="1" x14ac:dyDescent="0.25">
      <c r="A358" s="25"/>
      <c r="B358" s="26"/>
      <c r="C358" s="25"/>
      <c r="D358" s="25"/>
      <c r="E358" s="25" t="s">
        <v>299</v>
      </c>
      <c r="F358" s="25">
        <v>16796.77</v>
      </c>
      <c r="AMG358"/>
      <c r="AMH358"/>
      <c r="AMI358"/>
      <c r="AMJ358"/>
    </row>
    <row r="359" spans="1:1024" s="27" customFormat="1" hidden="1" outlineLevel="1" x14ac:dyDescent="0.25">
      <c r="A359" s="25"/>
      <c r="B359" s="26"/>
      <c r="C359" s="25"/>
      <c r="D359" s="25"/>
      <c r="E359" s="25" t="s">
        <v>300</v>
      </c>
      <c r="F359" s="25">
        <v>21218.959999999999</v>
      </c>
      <c r="AMG359"/>
      <c r="AMH359"/>
      <c r="AMI359"/>
      <c r="AMJ359"/>
    </row>
    <row r="360" spans="1:1024" s="27" customFormat="1" hidden="1" outlineLevel="1" x14ac:dyDescent="0.25">
      <c r="A360" s="25"/>
      <c r="B360" s="26"/>
      <c r="C360" s="25"/>
      <c r="D360" s="25"/>
      <c r="E360" s="25" t="s">
        <v>301</v>
      </c>
      <c r="F360" s="25">
        <v>58832.79</v>
      </c>
      <c r="AMG360"/>
      <c r="AMH360"/>
      <c r="AMI360"/>
      <c r="AMJ360"/>
    </row>
    <row r="361" spans="1:1024" s="27" customFormat="1" hidden="1" outlineLevel="1" x14ac:dyDescent="0.25">
      <c r="A361" s="25"/>
      <c r="B361" s="26"/>
      <c r="C361" s="25"/>
      <c r="D361" s="25"/>
      <c r="E361" s="25" t="s">
        <v>302</v>
      </c>
      <c r="F361" s="25">
        <v>14976.26</v>
      </c>
      <c r="AMG361"/>
      <c r="AMH361"/>
      <c r="AMI361"/>
      <c r="AMJ361"/>
    </row>
    <row r="362" spans="1:1024" s="27" customFormat="1" hidden="1" outlineLevel="1" x14ac:dyDescent="0.25">
      <c r="A362" s="25"/>
      <c r="B362" s="26"/>
      <c r="C362" s="25"/>
      <c r="D362" s="25"/>
      <c r="E362" s="25" t="s">
        <v>384</v>
      </c>
      <c r="F362" s="25">
        <v>4078.41</v>
      </c>
      <c r="AMG362"/>
      <c r="AMH362"/>
      <c r="AMI362"/>
      <c r="AMJ362"/>
    </row>
    <row r="363" spans="1:1024" s="27" customFormat="1" hidden="1" outlineLevel="1" x14ac:dyDescent="0.25">
      <c r="A363" s="25"/>
      <c r="B363" s="26"/>
      <c r="C363" s="25"/>
      <c r="D363" s="25"/>
      <c r="E363" s="25" t="s">
        <v>303</v>
      </c>
      <c r="F363" s="25">
        <v>9948.6</v>
      </c>
      <c r="AMG363"/>
      <c r="AMH363"/>
      <c r="AMI363"/>
      <c r="AMJ363"/>
    </row>
    <row r="364" spans="1:1024" s="27" customFormat="1" hidden="1" outlineLevel="1" x14ac:dyDescent="0.25">
      <c r="A364" s="25"/>
      <c r="B364" s="26"/>
      <c r="C364" s="25"/>
      <c r="D364" s="25"/>
      <c r="E364" s="25" t="s">
        <v>423</v>
      </c>
      <c r="F364" s="25">
        <v>4813.54</v>
      </c>
      <c r="AMG364"/>
      <c r="AMH364"/>
      <c r="AMI364"/>
      <c r="AMJ364"/>
    </row>
    <row r="365" spans="1:1024" s="27" customFormat="1" hidden="1" outlineLevel="1" x14ac:dyDescent="0.25">
      <c r="A365" s="25"/>
      <c r="B365" s="26"/>
      <c r="C365" s="25"/>
      <c r="D365" s="25"/>
      <c r="E365" s="25" t="s">
        <v>304</v>
      </c>
      <c r="F365" s="25">
        <v>4735.1899999999996</v>
      </c>
      <c r="AMG365"/>
      <c r="AMH365"/>
      <c r="AMI365"/>
      <c r="AMJ365"/>
    </row>
    <row r="366" spans="1:1024" s="27" customFormat="1" hidden="1" outlineLevel="1" x14ac:dyDescent="0.25">
      <c r="A366" s="25"/>
      <c r="B366" s="26"/>
      <c r="C366" s="25"/>
      <c r="D366" s="25"/>
      <c r="E366" s="25" t="s">
        <v>305</v>
      </c>
      <c r="F366" s="25">
        <v>9683.5499999999993</v>
      </c>
      <c r="AMG366"/>
      <c r="AMH366"/>
      <c r="AMI366"/>
      <c r="AMJ366"/>
    </row>
    <row r="367" spans="1:1024" s="27" customFormat="1" hidden="1" outlineLevel="1" x14ac:dyDescent="0.25">
      <c r="A367" s="25"/>
      <c r="B367" s="26"/>
      <c r="C367" s="25"/>
      <c r="D367" s="25"/>
      <c r="E367" s="25" t="s">
        <v>306</v>
      </c>
      <c r="F367" s="25">
        <v>26420.41</v>
      </c>
      <c r="AMG367"/>
      <c r="AMH367"/>
      <c r="AMI367"/>
      <c r="AMJ367"/>
    </row>
    <row r="368" spans="1:1024" s="27" customFormat="1" hidden="1" outlineLevel="1" x14ac:dyDescent="0.25">
      <c r="A368" s="25"/>
      <c r="B368" s="26"/>
      <c r="C368" s="25"/>
      <c r="D368" s="25"/>
      <c r="E368" s="25" t="s">
        <v>385</v>
      </c>
      <c r="F368" s="25">
        <v>4967.88</v>
      </c>
      <c r="AMG368"/>
      <c r="AMH368"/>
      <c r="AMI368"/>
      <c r="AMJ368"/>
    </row>
    <row r="369" spans="1:1024" s="27" customFormat="1" hidden="1" outlineLevel="1" x14ac:dyDescent="0.25">
      <c r="A369" s="25"/>
      <c r="B369" s="26"/>
      <c r="C369" s="25"/>
      <c r="D369" s="25"/>
      <c r="E369" s="25" t="s">
        <v>307</v>
      </c>
      <c r="F369" s="25">
        <v>17912.93</v>
      </c>
      <c r="AMG369"/>
      <c r="AMH369"/>
      <c r="AMI369"/>
      <c r="AMJ369"/>
    </row>
    <row r="370" spans="1:1024" s="27" customFormat="1" hidden="1" outlineLevel="1" x14ac:dyDescent="0.25">
      <c r="A370" s="25"/>
      <c r="B370" s="26"/>
      <c r="C370" s="25"/>
      <c r="D370" s="25"/>
      <c r="E370" s="25" t="s">
        <v>308</v>
      </c>
      <c r="F370" s="25">
        <v>17912.93</v>
      </c>
      <c r="AMG370"/>
      <c r="AMH370"/>
      <c r="AMI370"/>
      <c r="AMJ370"/>
    </row>
    <row r="371" spans="1:1024" s="27" customFormat="1" hidden="1" outlineLevel="1" x14ac:dyDescent="0.25">
      <c r="A371" s="25"/>
      <c r="B371" s="26"/>
      <c r="C371" s="25"/>
      <c r="D371" s="25"/>
      <c r="E371" s="25" t="s">
        <v>309</v>
      </c>
      <c r="F371" s="25">
        <v>6257.94</v>
      </c>
      <c r="AMG371"/>
      <c r="AMH371"/>
      <c r="AMI371"/>
      <c r="AMJ371"/>
    </row>
    <row r="372" spans="1:1024" s="27" customFormat="1" hidden="1" outlineLevel="1" x14ac:dyDescent="0.25">
      <c r="A372" s="25"/>
      <c r="B372" s="26"/>
      <c r="C372" s="25"/>
      <c r="D372" s="25"/>
      <c r="E372" s="25" t="s">
        <v>310</v>
      </c>
      <c r="F372" s="25">
        <v>5918.48</v>
      </c>
      <c r="AMG372"/>
      <c r="AMH372"/>
      <c r="AMI372"/>
      <c r="AMJ372"/>
    </row>
    <row r="373" spans="1:1024" s="27" customFormat="1" hidden="1" outlineLevel="1" x14ac:dyDescent="0.25">
      <c r="A373" s="25"/>
      <c r="B373" s="26"/>
      <c r="C373" s="25"/>
      <c r="D373" s="25"/>
      <c r="E373" s="25" t="s">
        <v>311</v>
      </c>
      <c r="F373" s="25">
        <v>16171.18</v>
      </c>
      <c r="AMG373"/>
      <c r="AMH373"/>
      <c r="AMI373"/>
      <c r="AMJ373"/>
    </row>
    <row r="374" spans="1:1024" s="27" customFormat="1" hidden="1" outlineLevel="1" x14ac:dyDescent="0.25">
      <c r="A374" s="25"/>
      <c r="B374" s="26"/>
      <c r="C374" s="25"/>
      <c r="D374" s="25"/>
      <c r="E374" s="25" t="s">
        <v>312</v>
      </c>
      <c r="F374" s="25">
        <v>7885.28</v>
      </c>
      <c r="AMG374"/>
      <c r="AMH374"/>
      <c r="AMI374"/>
      <c r="AMJ374"/>
    </row>
    <row r="375" spans="1:1024" s="27" customFormat="1" hidden="1" outlineLevel="1" x14ac:dyDescent="0.25">
      <c r="A375" s="25"/>
      <c r="B375" s="26"/>
      <c r="C375" s="25"/>
      <c r="D375" s="25"/>
      <c r="E375" s="25" t="s">
        <v>313</v>
      </c>
      <c r="F375" s="25">
        <v>16432.34</v>
      </c>
      <c r="AMG375"/>
      <c r="AMH375"/>
      <c r="AMI375"/>
      <c r="AMJ375"/>
    </row>
    <row r="376" spans="1:1024" s="27" customFormat="1" hidden="1" outlineLevel="1" x14ac:dyDescent="0.25">
      <c r="A376" s="25"/>
      <c r="B376" s="26"/>
      <c r="C376" s="25"/>
      <c r="D376" s="25"/>
      <c r="E376" s="25" t="s">
        <v>386</v>
      </c>
      <c r="F376" s="25">
        <v>4835.43</v>
      </c>
      <c r="AMG376"/>
      <c r="AMH376"/>
      <c r="AMI376"/>
      <c r="AMJ376"/>
    </row>
    <row r="377" spans="1:1024" s="27" customFormat="1" hidden="1" outlineLevel="1" x14ac:dyDescent="0.25">
      <c r="A377" s="25"/>
      <c r="B377" s="26"/>
      <c r="C377" s="25"/>
      <c r="D377" s="25"/>
      <c r="E377" s="25" t="s">
        <v>314</v>
      </c>
      <c r="F377" s="25">
        <v>6084.78</v>
      </c>
      <c r="AMG377"/>
      <c r="AMH377"/>
      <c r="AMI377"/>
      <c r="AMJ377"/>
    </row>
    <row r="378" spans="1:1024" s="27" customFormat="1" hidden="1" outlineLevel="1" x14ac:dyDescent="0.25">
      <c r="A378" s="25"/>
      <c r="B378" s="26"/>
      <c r="C378" s="25"/>
      <c r="D378" s="25"/>
      <c r="E378" s="25" t="s">
        <v>315</v>
      </c>
      <c r="F378" s="25">
        <v>9030.35</v>
      </c>
      <c r="AMG378"/>
      <c r="AMH378"/>
      <c r="AMI378"/>
      <c r="AMJ378"/>
    </row>
    <row r="379" spans="1:1024" s="27" customFormat="1" hidden="1" outlineLevel="1" x14ac:dyDescent="0.25">
      <c r="A379" s="25"/>
      <c r="B379" s="26"/>
      <c r="C379" s="25"/>
      <c r="D379" s="25"/>
      <c r="E379" s="25" t="s">
        <v>360</v>
      </c>
      <c r="F379" s="25">
        <v>5897.4</v>
      </c>
      <c r="AMG379"/>
      <c r="AMH379"/>
      <c r="AMI379"/>
      <c r="AMJ379"/>
    </row>
    <row r="380" spans="1:1024" s="27" customFormat="1" hidden="1" outlineLevel="1" x14ac:dyDescent="0.25">
      <c r="A380" s="25"/>
      <c r="B380" s="26"/>
      <c r="C380" s="25"/>
      <c r="D380" s="25"/>
      <c r="E380" s="25" t="s">
        <v>316</v>
      </c>
      <c r="F380" s="25">
        <v>25670.02</v>
      </c>
      <c r="AMG380"/>
      <c r="AMH380"/>
      <c r="AMI380"/>
      <c r="AMJ380"/>
    </row>
    <row r="381" spans="1:1024" s="27" customFormat="1" hidden="1" outlineLevel="1" x14ac:dyDescent="0.25">
      <c r="A381" s="25"/>
      <c r="B381" s="26"/>
      <c r="C381" s="25"/>
      <c r="D381" s="25"/>
      <c r="E381" s="25" t="s">
        <v>317</v>
      </c>
      <c r="F381" s="25">
        <v>19951.14</v>
      </c>
      <c r="AMG381"/>
      <c r="AMH381"/>
      <c r="AMI381"/>
      <c r="AMJ381"/>
    </row>
    <row r="382" spans="1:1024" s="27" customFormat="1" hidden="1" outlineLevel="1" x14ac:dyDescent="0.25">
      <c r="A382" s="25"/>
      <c r="B382" s="26"/>
      <c r="C382" s="25"/>
      <c r="D382" s="25"/>
      <c r="E382" s="25" t="s">
        <v>387</v>
      </c>
      <c r="F382" s="25">
        <v>5071.2</v>
      </c>
      <c r="AMG382"/>
      <c r="AMH382"/>
      <c r="AMI382"/>
      <c r="AMJ382"/>
    </row>
    <row r="383" spans="1:1024" s="27" customFormat="1" hidden="1" outlineLevel="1" x14ac:dyDescent="0.25">
      <c r="A383" s="25"/>
      <c r="B383" s="26"/>
      <c r="C383" s="25"/>
      <c r="D383" s="25"/>
      <c r="E383" s="25" t="s">
        <v>388</v>
      </c>
      <c r="F383" s="25">
        <v>7505.19</v>
      </c>
      <c r="AMG383"/>
      <c r="AMH383"/>
      <c r="AMI383"/>
      <c r="AMJ383"/>
    </row>
    <row r="384" spans="1:1024" s="27" customFormat="1" hidden="1" outlineLevel="1" x14ac:dyDescent="0.25">
      <c r="A384" s="25"/>
      <c r="B384" s="26"/>
      <c r="C384" s="25"/>
      <c r="D384" s="25"/>
      <c r="E384" s="25" t="s">
        <v>318</v>
      </c>
      <c r="F384" s="25">
        <v>9293.59</v>
      </c>
      <c r="AMG384"/>
      <c r="AMH384"/>
      <c r="AMI384"/>
      <c r="AMJ384"/>
    </row>
    <row r="385" spans="1:1024" s="27" customFormat="1" hidden="1" outlineLevel="1" x14ac:dyDescent="0.25">
      <c r="A385" s="25"/>
      <c r="B385" s="26"/>
      <c r="C385" s="25"/>
      <c r="D385" s="25"/>
      <c r="E385" s="25" t="s">
        <v>424</v>
      </c>
      <c r="F385" s="25">
        <v>4075.46</v>
      </c>
      <c r="AMG385"/>
      <c r="AMH385"/>
      <c r="AMI385"/>
      <c r="AMJ385"/>
    </row>
    <row r="386" spans="1:1024" s="27" customFormat="1" hidden="1" outlineLevel="1" x14ac:dyDescent="0.25">
      <c r="A386" s="25"/>
      <c r="B386" s="26"/>
      <c r="C386" s="25"/>
      <c r="D386" s="25"/>
      <c r="E386" s="25" t="s">
        <v>319</v>
      </c>
      <c r="F386" s="25">
        <v>6449.81</v>
      </c>
      <c r="AMG386"/>
      <c r="AMH386"/>
      <c r="AMI386"/>
      <c r="AMJ386"/>
    </row>
    <row r="387" spans="1:1024" s="27" customFormat="1" hidden="1" outlineLevel="1" x14ac:dyDescent="0.25">
      <c r="A387" s="25"/>
      <c r="B387" s="26"/>
      <c r="C387" s="25"/>
      <c r="D387" s="25"/>
      <c r="E387" s="25" t="s">
        <v>389</v>
      </c>
      <c r="F387" s="25">
        <v>7180</v>
      </c>
      <c r="AMG387"/>
      <c r="AMH387"/>
      <c r="AMI387"/>
      <c r="AMJ387"/>
    </row>
    <row r="388" spans="1:1024" s="27" customFormat="1" hidden="1" outlineLevel="1" x14ac:dyDescent="0.25">
      <c r="A388" s="25"/>
      <c r="B388" s="26"/>
      <c r="C388" s="25"/>
      <c r="D388" s="25"/>
      <c r="E388" s="25" t="s">
        <v>320</v>
      </c>
      <c r="F388" s="25">
        <v>6804.56</v>
      </c>
      <c r="AMG388"/>
      <c r="AMH388"/>
      <c r="AMI388"/>
      <c r="AMJ388"/>
    </row>
    <row r="389" spans="1:1024" s="27" customFormat="1" hidden="1" outlineLevel="1" x14ac:dyDescent="0.25">
      <c r="A389" s="25"/>
      <c r="B389" s="26"/>
      <c r="C389" s="25"/>
      <c r="D389" s="25"/>
      <c r="E389" s="25" t="s">
        <v>321</v>
      </c>
      <c r="F389" s="25">
        <v>6760.15</v>
      </c>
      <c r="AMG389"/>
      <c r="AMH389"/>
      <c r="AMI389"/>
      <c r="AMJ389"/>
    </row>
    <row r="390" spans="1:1024" s="27" customFormat="1" hidden="1" outlineLevel="1" x14ac:dyDescent="0.25">
      <c r="A390" s="25"/>
      <c r="B390" s="26"/>
      <c r="C390" s="25"/>
      <c r="D390" s="25"/>
      <c r="E390" s="25" t="s">
        <v>322</v>
      </c>
      <c r="F390" s="25">
        <v>54409.89</v>
      </c>
      <c r="AMG390"/>
      <c r="AMH390"/>
      <c r="AMI390"/>
      <c r="AMJ390"/>
    </row>
    <row r="391" spans="1:1024" s="27" customFormat="1" hidden="1" outlineLevel="1" x14ac:dyDescent="0.25">
      <c r="A391" s="25"/>
      <c r="B391" s="26"/>
      <c r="C391" s="25"/>
      <c r="D391" s="25"/>
      <c r="E391" s="25" t="s">
        <v>323</v>
      </c>
      <c r="F391" s="25">
        <v>31095.06</v>
      </c>
      <c r="AMG391"/>
      <c r="AMH391"/>
      <c r="AMI391"/>
      <c r="AMJ391"/>
    </row>
    <row r="392" spans="1:1024" s="27" customFormat="1" hidden="1" outlineLevel="1" x14ac:dyDescent="0.25">
      <c r="A392" s="25"/>
      <c r="B392" s="26"/>
      <c r="C392" s="25"/>
      <c r="D392" s="25"/>
      <c r="E392" s="25" t="s">
        <v>324</v>
      </c>
      <c r="F392" s="25">
        <v>34071.360000000001</v>
      </c>
      <c r="AMG392"/>
      <c r="AMH392"/>
      <c r="AMI392"/>
      <c r="AMJ392"/>
    </row>
    <row r="393" spans="1:1024" s="27" customFormat="1" hidden="1" outlineLevel="1" x14ac:dyDescent="0.25">
      <c r="A393" s="25"/>
      <c r="B393" s="26"/>
      <c r="C393" s="25"/>
      <c r="D393" s="25"/>
      <c r="E393" s="25" t="s">
        <v>325</v>
      </c>
      <c r="F393" s="25">
        <v>4561.7700000000004</v>
      </c>
      <c r="AMG393"/>
      <c r="AMH393"/>
      <c r="AMI393"/>
      <c r="AMJ393"/>
    </row>
    <row r="394" spans="1:1024" s="27" customFormat="1" hidden="1" outlineLevel="1" x14ac:dyDescent="0.25">
      <c r="A394" s="25"/>
      <c r="B394" s="26"/>
      <c r="C394" s="25"/>
      <c r="D394" s="25"/>
      <c r="E394" s="25" t="s">
        <v>326</v>
      </c>
      <c r="F394" s="25">
        <v>6627.5</v>
      </c>
      <c r="AMG394"/>
      <c r="AMH394"/>
      <c r="AMI394"/>
      <c r="AMJ394"/>
    </row>
    <row r="395" spans="1:1024" s="27" customFormat="1" hidden="1" outlineLevel="1" x14ac:dyDescent="0.25">
      <c r="A395" s="25"/>
      <c r="B395" s="26"/>
      <c r="C395" s="25"/>
      <c r="D395" s="25"/>
      <c r="E395" s="25" t="s">
        <v>327</v>
      </c>
      <c r="F395" s="25">
        <v>7249.17</v>
      </c>
      <c r="AMG395"/>
      <c r="AMH395"/>
      <c r="AMI395"/>
      <c r="AMJ395"/>
    </row>
    <row r="396" spans="1:1024" s="27" customFormat="1" hidden="1" outlineLevel="1" x14ac:dyDescent="0.25">
      <c r="A396" s="25"/>
      <c r="B396" s="26"/>
      <c r="C396" s="25"/>
      <c r="D396" s="25"/>
      <c r="E396" s="25" t="s">
        <v>328</v>
      </c>
      <c r="F396" s="25">
        <v>30316.06</v>
      </c>
      <c r="AMG396"/>
      <c r="AMH396"/>
      <c r="AMI396"/>
      <c r="AMJ396"/>
    </row>
    <row r="397" spans="1:1024" s="27" customFormat="1" hidden="1" outlineLevel="1" x14ac:dyDescent="0.25">
      <c r="A397" s="25"/>
      <c r="B397" s="26"/>
      <c r="C397" s="25"/>
      <c r="D397" s="25"/>
      <c r="E397" s="25" t="s">
        <v>329</v>
      </c>
      <c r="F397" s="25">
        <v>10665.88</v>
      </c>
      <c r="AMG397"/>
      <c r="AMH397"/>
      <c r="AMI397"/>
      <c r="AMJ397"/>
    </row>
    <row r="398" spans="1:1024" s="27" customFormat="1" hidden="1" outlineLevel="1" x14ac:dyDescent="0.25">
      <c r="A398" s="25"/>
      <c r="B398" s="26"/>
      <c r="C398" s="25"/>
      <c r="D398" s="25"/>
      <c r="E398" s="25" t="s">
        <v>425</v>
      </c>
      <c r="F398" s="25">
        <v>4050.99</v>
      </c>
      <c r="AMG398"/>
      <c r="AMH398"/>
      <c r="AMI398"/>
      <c r="AMJ398"/>
    </row>
    <row r="399" spans="1:1024" s="27" customFormat="1" hidden="1" outlineLevel="1" x14ac:dyDescent="0.25">
      <c r="A399" s="25"/>
      <c r="B399" s="26"/>
      <c r="C399" s="25"/>
      <c r="D399" s="25"/>
      <c r="E399" s="25" t="s">
        <v>330</v>
      </c>
      <c r="F399" s="25">
        <v>6088.17</v>
      </c>
      <c r="AMG399"/>
      <c r="AMH399"/>
      <c r="AMI399"/>
      <c r="AMJ399"/>
    </row>
    <row r="400" spans="1:1024" s="27" customFormat="1" hidden="1" outlineLevel="1" x14ac:dyDescent="0.25">
      <c r="A400" s="25"/>
      <c r="B400" s="26"/>
      <c r="C400" s="25"/>
      <c r="D400" s="25"/>
      <c r="E400" s="25" t="s">
        <v>331</v>
      </c>
      <c r="F400" s="25">
        <v>6031.3</v>
      </c>
      <c r="AMG400"/>
      <c r="AMH400"/>
      <c r="AMI400"/>
      <c r="AMJ400"/>
    </row>
    <row r="401" spans="1:1024" s="27" customFormat="1" hidden="1" outlineLevel="1" x14ac:dyDescent="0.25">
      <c r="A401" s="25"/>
      <c r="B401" s="26"/>
      <c r="C401" s="25"/>
      <c r="D401" s="25"/>
      <c r="E401" s="25" t="s">
        <v>426</v>
      </c>
      <c r="F401" s="25">
        <v>4053.19</v>
      </c>
      <c r="AMG401"/>
      <c r="AMH401"/>
      <c r="AMI401"/>
      <c r="AMJ401"/>
    </row>
    <row r="402" spans="1:1024" s="27" customFormat="1" hidden="1" outlineLevel="1" x14ac:dyDescent="0.25">
      <c r="A402" s="25"/>
      <c r="B402" s="26"/>
      <c r="C402" s="25"/>
      <c r="D402" s="25"/>
      <c r="E402" s="25" t="s">
        <v>427</v>
      </c>
      <c r="F402" s="25">
        <v>4351.79</v>
      </c>
      <c r="AMG402"/>
      <c r="AMH402"/>
      <c r="AMI402"/>
      <c r="AMJ402"/>
    </row>
    <row r="403" spans="1:1024" s="28" customFormat="1" collapsed="1" x14ac:dyDescent="0.25">
      <c r="A403" s="7" t="s">
        <v>6</v>
      </c>
      <c r="B403" s="18" t="s">
        <v>332</v>
      </c>
      <c r="C403" s="19">
        <v>4702019472</v>
      </c>
      <c r="D403" s="20" t="s">
        <v>11</v>
      </c>
      <c r="E403" s="19"/>
      <c r="F403" s="8">
        <f>F404+F405</f>
        <v>171924.22</v>
      </c>
      <c r="AMG403"/>
      <c r="AMH403"/>
      <c r="AMI403"/>
      <c r="AMJ403"/>
    </row>
    <row r="404" spans="1:1024" s="30" customFormat="1" x14ac:dyDescent="0.25">
      <c r="A404" s="9"/>
      <c r="B404" s="10"/>
      <c r="C404" s="11"/>
      <c r="D404" s="12" t="s">
        <v>8</v>
      </c>
      <c r="E404" s="11"/>
      <c r="F404" s="29">
        <v>0</v>
      </c>
      <c r="AMG404"/>
      <c r="AMH404"/>
      <c r="AMI404"/>
      <c r="AMJ404"/>
    </row>
    <row r="405" spans="1:1024" s="30" customFormat="1" x14ac:dyDescent="0.25">
      <c r="A405" s="14"/>
      <c r="B405" s="15"/>
      <c r="C405" s="16"/>
      <c r="D405" s="17" t="s">
        <v>9</v>
      </c>
      <c r="E405" s="16"/>
      <c r="F405" s="13">
        <f>SUM(F406:F419)</f>
        <v>171924.22</v>
      </c>
      <c r="AMG405"/>
      <c r="AMH405"/>
      <c r="AMI405"/>
      <c r="AMJ405"/>
    </row>
    <row r="406" spans="1:1024" hidden="1" outlineLevel="1" x14ac:dyDescent="0.25">
      <c r="A406" s="25"/>
      <c r="B406" s="26"/>
      <c r="C406" s="25"/>
      <c r="D406" s="25"/>
      <c r="E406" s="25" t="s">
        <v>333</v>
      </c>
      <c r="F406" s="25">
        <v>5735.86</v>
      </c>
    </row>
    <row r="407" spans="1:1024" hidden="1" outlineLevel="1" x14ac:dyDescent="0.25">
      <c r="A407" s="25"/>
      <c r="B407" s="26"/>
      <c r="C407" s="25"/>
      <c r="D407" s="25"/>
      <c r="E407" s="25" t="s">
        <v>334</v>
      </c>
      <c r="F407" s="25">
        <v>28215.17</v>
      </c>
    </row>
    <row r="408" spans="1:1024" hidden="1" outlineLevel="1" x14ac:dyDescent="0.25">
      <c r="A408" s="25"/>
      <c r="B408" s="26"/>
      <c r="C408" s="25"/>
      <c r="D408" s="25"/>
      <c r="E408" s="25" t="s">
        <v>335</v>
      </c>
      <c r="F408" s="25">
        <v>6073.27</v>
      </c>
    </row>
    <row r="409" spans="1:1024" hidden="1" outlineLevel="1" x14ac:dyDescent="0.25">
      <c r="A409" s="25"/>
      <c r="B409" s="26"/>
      <c r="C409" s="25"/>
      <c r="D409" s="25"/>
      <c r="E409" s="25" t="s">
        <v>336</v>
      </c>
      <c r="F409" s="25">
        <v>6469.25</v>
      </c>
    </row>
    <row r="410" spans="1:1024" hidden="1" outlineLevel="1" x14ac:dyDescent="0.25">
      <c r="A410" s="25"/>
      <c r="B410" s="26"/>
      <c r="C410" s="25"/>
      <c r="D410" s="25"/>
      <c r="E410" s="25" t="s">
        <v>337</v>
      </c>
      <c r="F410" s="25">
        <v>6530</v>
      </c>
    </row>
    <row r="411" spans="1:1024" hidden="1" outlineLevel="1" x14ac:dyDescent="0.25">
      <c r="A411" s="25"/>
      <c r="B411" s="26"/>
      <c r="C411" s="25"/>
      <c r="D411" s="25"/>
      <c r="E411" s="25" t="s">
        <v>390</v>
      </c>
      <c r="F411" s="25">
        <v>7810.32</v>
      </c>
    </row>
    <row r="412" spans="1:1024" hidden="1" outlineLevel="1" x14ac:dyDescent="0.25">
      <c r="A412" s="25"/>
      <c r="B412" s="26"/>
      <c r="C412" s="25"/>
      <c r="D412" s="25"/>
      <c r="E412" s="25" t="s">
        <v>428</v>
      </c>
      <c r="F412" s="25">
        <v>4731.6099999999997</v>
      </c>
    </row>
    <row r="413" spans="1:1024" hidden="1" outlineLevel="1" x14ac:dyDescent="0.25">
      <c r="A413" s="25"/>
      <c r="B413" s="26"/>
      <c r="C413" s="25"/>
      <c r="D413" s="25"/>
      <c r="E413" s="25" t="s">
        <v>338</v>
      </c>
      <c r="F413" s="25">
        <v>11216.08</v>
      </c>
    </row>
    <row r="414" spans="1:1024" hidden="1" outlineLevel="1" x14ac:dyDescent="0.25">
      <c r="A414" s="25"/>
      <c r="B414" s="26"/>
      <c r="C414" s="25"/>
      <c r="D414" s="25"/>
      <c r="E414" s="25" t="s">
        <v>339</v>
      </c>
      <c r="F414" s="25">
        <v>6191.7</v>
      </c>
    </row>
    <row r="415" spans="1:1024" hidden="1" outlineLevel="1" x14ac:dyDescent="0.25">
      <c r="A415" s="25"/>
      <c r="B415" s="26"/>
      <c r="C415" s="25"/>
      <c r="D415" s="25"/>
      <c r="E415" s="25" t="s">
        <v>340</v>
      </c>
      <c r="F415" s="25">
        <v>22362.32</v>
      </c>
    </row>
    <row r="416" spans="1:1024" hidden="1" outlineLevel="1" x14ac:dyDescent="0.25">
      <c r="A416" s="25"/>
      <c r="B416" s="26"/>
      <c r="C416" s="25"/>
      <c r="D416" s="25"/>
      <c r="E416" s="25" t="s">
        <v>341</v>
      </c>
      <c r="F416" s="25">
        <v>27256.51</v>
      </c>
    </row>
    <row r="417" spans="1:1024" hidden="1" outlineLevel="1" x14ac:dyDescent="0.25">
      <c r="A417" s="25"/>
      <c r="B417" s="26"/>
      <c r="C417" s="25"/>
      <c r="D417" s="25"/>
      <c r="E417" s="25" t="s">
        <v>342</v>
      </c>
      <c r="F417" s="25">
        <v>27256.51</v>
      </c>
    </row>
    <row r="418" spans="1:1024" hidden="1" outlineLevel="1" x14ac:dyDescent="0.25">
      <c r="A418" s="25"/>
      <c r="B418" s="26"/>
      <c r="C418" s="25"/>
      <c r="D418" s="25"/>
      <c r="E418" s="25" t="s">
        <v>429</v>
      </c>
      <c r="F418" s="25">
        <v>4200.0600000000004</v>
      </c>
    </row>
    <row r="419" spans="1:1024" hidden="1" outlineLevel="1" x14ac:dyDescent="0.25">
      <c r="A419" s="25"/>
      <c r="B419" s="26"/>
      <c r="C419" s="25"/>
      <c r="D419" s="25"/>
      <c r="E419" s="25" t="s">
        <v>343</v>
      </c>
      <c r="F419" s="25">
        <v>7875.56</v>
      </c>
    </row>
    <row r="420" spans="1:1024" s="28" customFormat="1" collapsed="1" x14ac:dyDescent="0.25">
      <c r="A420" s="7" t="s">
        <v>6</v>
      </c>
      <c r="B420" s="18" t="s">
        <v>344</v>
      </c>
      <c r="C420" s="19">
        <v>4702009570</v>
      </c>
      <c r="D420" s="20" t="s">
        <v>11</v>
      </c>
      <c r="E420" s="19"/>
      <c r="F420" s="8">
        <f>F421+F422</f>
        <v>5014.16</v>
      </c>
      <c r="AMG420"/>
      <c r="AMH420"/>
      <c r="AMI420"/>
      <c r="AMJ420"/>
    </row>
    <row r="421" spans="1:1024" s="30" customFormat="1" x14ac:dyDescent="0.25">
      <c r="A421" s="9"/>
      <c r="B421" s="10"/>
      <c r="C421" s="11"/>
      <c r="D421" s="12" t="s">
        <v>8</v>
      </c>
      <c r="E421" s="11"/>
      <c r="F421" s="29">
        <v>5014.16</v>
      </c>
      <c r="AMG421"/>
      <c r="AMH421"/>
      <c r="AMI421"/>
      <c r="AMJ421"/>
    </row>
    <row r="422" spans="1:1024" s="30" customFormat="1" x14ac:dyDescent="0.25">
      <c r="A422" s="14"/>
      <c r="B422" s="15"/>
      <c r="C422" s="16"/>
      <c r="D422" s="17" t="s">
        <v>9</v>
      </c>
      <c r="E422" s="16"/>
      <c r="F422" s="13">
        <v>0</v>
      </c>
      <c r="AMG422"/>
      <c r="AMH422"/>
      <c r="AMI422"/>
      <c r="AMJ422"/>
    </row>
    <row r="423" spans="1:1024" x14ac:dyDescent="0.25">
      <c r="A423" s="7" t="s">
        <v>6</v>
      </c>
      <c r="B423" s="18" t="s">
        <v>345</v>
      </c>
      <c r="C423" s="19">
        <v>4702004564</v>
      </c>
      <c r="D423" s="20" t="s">
        <v>11</v>
      </c>
      <c r="E423" s="19"/>
      <c r="F423" s="8">
        <f>F424+F425</f>
        <v>0</v>
      </c>
    </row>
    <row r="424" spans="1:1024" x14ac:dyDescent="0.25">
      <c r="A424" s="9"/>
      <c r="B424" s="10"/>
      <c r="C424" s="11"/>
      <c r="D424" s="12" t="s">
        <v>8</v>
      </c>
      <c r="E424" s="11"/>
      <c r="F424" s="29">
        <v>0</v>
      </c>
    </row>
    <row r="425" spans="1:1024" x14ac:dyDescent="0.25">
      <c r="A425" s="14"/>
      <c r="B425" s="15"/>
      <c r="C425" s="16"/>
      <c r="D425" s="17" t="s">
        <v>9</v>
      </c>
      <c r="E425" s="16"/>
      <c r="F425" s="13"/>
    </row>
    <row r="426" spans="1:1024" x14ac:dyDescent="0.25">
      <c r="A426" s="7" t="s">
        <v>6</v>
      </c>
      <c r="B426" s="18" t="s">
        <v>346</v>
      </c>
      <c r="C426" s="19">
        <v>4702015534</v>
      </c>
      <c r="D426" s="20" t="s">
        <v>11</v>
      </c>
      <c r="E426" s="19"/>
      <c r="F426" s="8">
        <f>F427+F428</f>
        <v>0</v>
      </c>
    </row>
    <row r="427" spans="1:1024" x14ac:dyDescent="0.25">
      <c r="A427" s="9"/>
      <c r="B427" s="10"/>
      <c r="C427" s="11"/>
      <c r="D427" s="12" t="s">
        <v>8</v>
      </c>
      <c r="E427" s="11"/>
      <c r="F427" s="13"/>
    </row>
    <row r="428" spans="1:1024" x14ac:dyDescent="0.25">
      <c r="A428" s="14"/>
      <c r="B428" s="15"/>
      <c r="C428" s="16"/>
      <c r="D428" s="17" t="s">
        <v>9</v>
      </c>
      <c r="E428" s="16"/>
      <c r="F428" s="13">
        <v>0</v>
      </c>
    </row>
    <row r="429" spans="1:1024" x14ac:dyDescent="0.25">
      <c r="A429" s="7" t="s">
        <v>6</v>
      </c>
      <c r="B429" s="18" t="s">
        <v>347</v>
      </c>
      <c r="C429" s="19">
        <v>4702006681</v>
      </c>
      <c r="D429" s="20" t="s">
        <v>11</v>
      </c>
      <c r="E429" s="19"/>
      <c r="F429" s="8">
        <f>F430+F431</f>
        <v>0</v>
      </c>
    </row>
    <row r="430" spans="1:1024" x14ac:dyDescent="0.25">
      <c r="A430" s="9"/>
      <c r="B430" s="10"/>
      <c r="C430" s="11"/>
      <c r="D430" s="12" t="s">
        <v>8</v>
      </c>
      <c r="E430" s="11"/>
      <c r="F430" s="13">
        <v>0</v>
      </c>
    </row>
    <row r="431" spans="1:1024" x14ac:dyDescent="0.25">
      <c r="A431" s="14"/>
      <c r="B431" s="15"/>
      <c r="C431" s="16"/>
      <c r="D431" s="17" t="s">
        <v>9</v>
      </c>
      <c r="E431" s="16"/>
      <c r="F431" s="13">
        <v>0</v>
      </c>
    </row>
    <row r="432" spans="1:1024" x14ac:dyDescent="0.25">
      <c r="A432" s="7" t="s">
        <v>6</v>
      </c>
      <c r="B432" s="18" t="s">
        <v>348</v>
      </c>
      <c r="C432" s="19">
        <v>4702008329</v>
      </c>
      <c r="D432" s="20" t="s">
        <v>11</v>
      </c>
      <c r="E432" s="19"/>
      <c r="F432" s="8">
        <f>F433+F434</f>
        <v>0</v>
      </c>
    </row>
    <row r="433" spans="1:6" x14ac:dyDescent="0.25">
      <c r="A433" s="9"/>
      <c r="B433" s="10"/>
      <c r="C433" s="11"/>
      <c r="D433" s="12" t="s">
        <v>8</v>
      </c>
      <c r="E433" s="11"/>
      <c r="F433" s="13"/>
    </row>
    <row r="434" spans="1:6" x14ac:dyDescent="0.25">
      <c r="A434" s="14"/>
      <c r="B434" s="15"/>
      <c r="C434" s="16"/>
      <c r="D434" s="17" t="s">
        <v>9</v>
      </c>
      <c r="E434" s="16"/>
      <c r="F434" s="13"/>
    </row>
    <row r="435" spans="1:6" x14ac:dyDescent="0.25">
      <c r="A435" s="7" t="s">
        <v>6</v>
      </c>
      <c r="B435" s="18" t="s">
        <v>391</v>
      </c>
      <c r="C435" s="19"/>
      <c r="D435" s="20" t="s">
        <v>11</v>
      </c>
      <c r="E435" s="19"/>
      <c r="F435" s="8">
        <f>F436+F437</f>
        <v>18178.66</v>
      </c>
    </row>
    <row r="436" spans="1:6" x14ac:dyDescent="0.25">
      <c r="A436" s="9"/>
      <c r="B436" s="10"/>
      <c r="C436" s="11"/>
      <c r="D436" s="12" t="s">
        <v>8</v>
      </c>
      <c r="E436" s="11"/>
      <c r="F436" s="13"/>
    </row>
    <row r="437" spans="1:6" x14ac:dyDescent="0.25">
      <c r="A437" s="14"/>
      <c r="B437" s="15"/>
      <c r="C437" s="16"/>
      <c r="D437" s="17" t="s">
        <v>9</v>
      </c>
      <c r="E437" s="16"/>
      <c r="F437" s="13">
        <f>SUM(F438:F440)</f>
        <v>18178.66</v>
      </c>
    </row>
    <row r="438" spans="1:6" hidden="1" outlineLevel="1" x14ac:dyDescent="0.25">
      <c r="E438" s="1" t="s">
        <v>392</v>
      </c>
      <c r="F438" s="3">
        <v>6848.92</v>
      </c>
    </row>
    <row r="439" spans="1:6" hidden="1" outlineLevel="1" x14ac:dyDescent="0.25">
      <c r="E439" s="1" t="s">
        <v>15</v>
      </c>
      <c r="F439" s="3">
        <v>6981.52</v>
      </c>
    </row>
    <row r="440" spans="1:6" hidden="1" outlineLevel="1" x14ac:dyDescent="0.25">
      <c r="E440" s="1" t="s">
        <v>430</v>
      </c>
      <c r="F440" s="3">
        <v>4348.22</v>
      </c>
    </row>
    <row r="441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ВОЛХОВСКОЕ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3</cp:revision>
  <dcterms:created xsi:type="dcterms:W3CDTF">2021-08-05T14:09:02Z</dcterms:created>
  <dcterms:modified xsi:type="dcterms:W3CDTF">2024-03-27T05:29:55Z</dcterms:modified>
  <dc:language>ru-RU</dc:language>
</cp:coreProperties>
</file>