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ВЫБОРГСКОЕ РО" sheetId="1" r:id="rId1"/>
  </sheets>
  <definedNames>
    <definedName name="_xlnm._FilterDatabase" localSheetId="0" hidden="1">'ВЫБОРГСКОЕ РО'!$A$1:$H$1185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 l="1"/>
  <c r="F1191" i="1"/>
  <c r="F1189" i="1" s="1"/>
  <c r="F1188" i="1"/>
  <c r="F1186" i="1" s="1"/>
  <c r="F873" i="1" l="1"/>
  <c r="F1120" i="1"/>
  <c r="F988" i="1"/>
  <c r="F960" i="1"/>
  <c r="F420" i="1"/>
  <c r="F384" i="1"/>
  <c r="F206" i="1"/>
  <c r="F51" i="1"/>
  <c r="F7" i="1"/>
  <c r="F1185" i="1" l="1"/>
  <c r="F1183" i="1" s="1"/>
  <c r="F1182" i="1" s="1"/>
  <c r="F1180" i="1" s="1"/>
  <c r="F1177" i="1" l="1"/>
  <c r="F1153" i="1"/>
  <c r="F1151" i="1" s="1"/>
  <c r="F1080" i="1"/>
  <c r="F1126" i="1"/>
  <c r="F1124" i="1" s="1"/>
  <c r="F1049" i="1"/>
  <c r="F1030" i="1"/>
  <c r="F920" i="1"/>
  <c r="F392" i="1"/>
  <c r="F200" i="1"/>
  <c r="F194" i="1"/>
  <c r="F11" i="1"/>
  <c r="F1174" i="1" l="1"/>
  <c r="F1118" i="1"/>
  <c r="F1078" i="1"/>
  <c r="F977" i="1" l="1"/>
  <c r="F975" i="1" s="1"/>
  <c r="F958" i="1"/>
  <c r="F572" i="1"/>
  <c r="F570" i="1" s="1"/>
  <c r="F387" i="1"/>
  <c r="F211" i="1"/>
  <c r="F209" i="1" s="1"/>
  <c r="F1072" i="1"/>
  <c r="F1069" i="1"/>
  <c r="F1064" i="1"/>
  <c r="F1062" i="1" s="1"/>
  <c r="F1059" i="1"/>
  <c r="F1053" i="1"/>
  <c r="F1051" i="1" s="1"/>
  <c r="F1047" i="1"/>
  <c r="F1028" i="1"/>
  <c r="F1014" i="1"/>
  <c r="F1012" i="1" s="1"/>
  <c r="F1009" i="1"/>
  <c r="F1006" i="1"/>
  <c r="F1003" i="1"/>
  <c r="F1000" i="1"/>
  <c r="F997" i="1"/>
  <c r="F994" i="1"/>
  <c r="F991" i="1"/>
  <c r="F986" i="1"/>
  <c r="F983" i="1"/>
  <c r="F980" i="1"/>
  <c r="F969" i="1"/>
  <c r="F967" i="1" s="1"/>
  <c r="F964" i="1"/>
  <c r="F955" i="1"/>
  <c r="F952" i="1"/>
  <c r="F948" i="1"/>
  <c r="F946" i="1" s="1"/>
  <c r="F925" i="1"/>
  <c r="F923" i="1" s="1"/>
  <c r="F918" i="1"/>
  <c r="F915" i="1"/>
  <c r="F877" i="1"/>
  <c r="F875" i="1" s="1"/>
  <c r="F871" i="1"/>
  <c r="F835" i="1"/>
  <c r="F833" i="1" s="1"/>
  <c r="F612" i="1"/>
  <c r="F610" i="1" s="1"/>
  <c r="F607" i="1"/>
  <c r="F577" i="1"/>
  <c r="F575" i="1" s="1"/>
  <c r="F567" i="1"/>
  <c r="F564" i="1"/>
  <c r="F561" i="1"/>
  <c r="F558" i="1"/>
  <c r="F555" i="1"/>
  <c r="F430" i="1"/>
  <c r="F428" i="1" s="1"/>
  <c r="F425" i="1"/>
  <c r="F423" i="1" s="1"/>
  <c r="F418" i="1"/>
  <c r="F415" i="1"/>
  <c r="F413" i="1" s="1"/>
  <c r="F410" i="1"/>
  <c r="F401" i="1"/>
  <c r="F399" i="1" s="1"/>
  <c r="F390" i="1"/>
  <c r="F382" i="1"/>
  <c r="F379" i="1"/>
  <c r="F363" i="1"/>
  <c r="F361" i="1" s="1"/>
  <c r="F281" i="1"/>
  <c r="F279" i="1" s="1"/>
  <c r="F232" i="1"/>
  <c r="F230" i="1" s="1"/>
  <c r="F225" i="1"/>
  <c r="F223" i="1" s="1"/>
  <c r="F215" i="1"/>
  <c r="F213" i="1" s="1"/>
  <c r="F204" i="1"/>
  <c r="F198" i="1"/>
  <c r="F192" i="1"/>
  <c r="F178" i="1"/>
  <c r="F176" i="1" s="1"/>
  <c r="F172" i="1"/>
  <c r="F170" i="1" s="1"/>
  <c r="F136" i="1"/>
  <c r="F134" i="1" s="1"/>
  <c r="F124" i="1"/>
  <c r="F122" i="1" s="1"/>
  <c r="F99" i="1"/>
  <c r="F97" i="1" s="1"/>
  <c r="F82" i="1"/>
  <c r="F80" i="1" s="1"/>
  <c r="F57" i="1"/>
  <c r="F55" i="1" s="1"/>
  <c r="F49" i="1"/>
  <c r="F38" i="1"/>
  <c r="F36" i="1" s="1"/>
  <c r="F21" i="1"/>
  <c r="F16" i="1"/>
  <c r="F13" i="1"/>
  <c r="F9" i="1"/>
  <c r="F5" i="1"/>
  <c r="F19" i="1" l="1"/>
  <c r="F4" i="1"/>
  <c r="F2" i="1" s="1"/>
  <c r="F1075" i="1"/>
</calcChain>
</file>

<file path=xl/sharedStrings.xml><?xml version="1.0" encoding="utf-8"?>
<sst xmlns="http://schemas.openxmlformats.org/spreadsheetml/2006/main" count="1369" uniqueCount="1034">
  <si>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</si>
  <si>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</si>
  <si>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</si>
  <si>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</si>
  <si>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</si>
  <si>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</si>
  <si>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Выборгское</t>
  </si>
  <si>
    <t>ЗАДОЛЖЕННОСТЬ ВСЕГО</t>
  </si>
  <si>
    <t>ИКУ</t>
  </si>
  <si>
    <t>ФЛ</t>
  </si>
  <si>
    <t>ООО "АЙ СИ"</t>
  </si>
  <si>
    <t>Всего</t>
  </si>
  <si>
    <t>ООО "АЛЬФА"</t>
  </si>
  <si>
    <t>188802, Ленинградская обл, р-н Выборгский, г Выборг, ул Приморская, д. 22, кв. 29</t>
  </si>
  <si>
    <t>ОБЩЕСТВО С ОГРАНИЧЕННОЙ ОТВЕТСТВЕННОСТЬЮ "СКАНДИНАВИЯ"</t>
  </si>
  <si>
    <t>ТОВАРИЩЕСТВО СОБСТВЕННИКОВ ЖИЛЬЯ "БРИЗ"</t>
  </si>
  <si>
    <t>ООО "ВЕКТОР"</t>
  </si>
  <si>
    <t>188800, Ленинградская обл, р-н Выборгский, г Выборг, ул Куйбышева, д. 11, квартира  62, ком. 3</t>
  </si>
  <si>
    <t>188800, Ленинградская обл, р-н Выборгский, г Выборг, ул Куйбышева, д. 11, кв. 37</t>
  </si>
  <si>
    <t>188800, Ленинградская обл, р-н Выборгский, г Выборг, ул Куйбышева, д. 11, кв. 28</t>
  </si>
  <si>
    <t>188800, Ленинградская обл, р-н Выборгский, г Выборг, ул Крепостная, д. 43, кв. 21-2</t>
  </si>
  <si>
    <t>188810, Ленинградская обл, р-н Выборгский, г Выборг, ш Ленинградское, д. 30, кв. 53</t>
  </si>
  <si>
    <t>188810, Ленинградская обл, р-н Выборгский, г Выборг, ш Ленинградское, д. 30, кв. 107</t>
  </si>
  <si>
    <t>188800, Ленинградская обл, р-н Выборгский, г Выборг, ул Северная, д. 10, кв. 10а</t>
  </si>
  <si>
    <t>188800, Ленинградская обл, р-н Выборгский, г Выборг, ул Северная, д. 10, кв. 15</t>
  </si>
  <si>
    <t>188800, Ленинградская обл, р-н Выборгский, г Выборг, ул Выборгская, д. 40, кв. 48</t>
  </si>
  <si>
    <t>ООО "УК "ВЫБОРГ ДОМ"</t>
  </si>
  <si>
    <t>188800, Ленинградская обл, р-н Выборгский, г Выборг, ул Крепостная, д. 12, кв. 7</t>
  </si>
  <si>
    <t>188800, Ленинградская обл, р-н Выборгский, г Выборг, ул Михаила Васильева, д. 11, кв. 41</t>
  </si>
  <si>
    <t>188800, Ленинградская обл, р-н Выборгский, г Выборг, ул Михаила Васильева, д. 11, кв. 34</t>
  </si>
  <si>
    <t>188811, Ленинградская обл, р-н Выборгский, г Выборг, пер Короткий, д. 5, кв. 30</t>
  </si>
  <si>
    <t>188802, Ленинградская обл, р-н Выборгский, г Выборг, ул Спортивная, д. 10, кв. 126</t>
  </si>
  <si>
    <t>ОБЩЕСТВО С ОГРАНИЧЕННОЙ ОТВЕТСТВЕННОСТЬЮ "УПРАВЛЯЮЩАЯ КОМПАНИЯ ВЫБОРГСКИЙ МАЯК"</t>
  </si>
  <si>
    <t>ООО "ДОМА СТС"</t>
  </si>
  <si>
    <t>188805, Ленинградская обл, р-н Выборгский, г Выборг, пр-кт Победы, д. 12, кв. 66</t>
  </si>
  <si>
    <t>188805, Ленинградская обл, р-н Выборгский, г Выборг, ул Большая Чернозёмная, д. 9, к. 1, кв. 104-2</t>
  </si>
  <si>
    <t>188805, Ленинградская обл, р-н Выборгский, г Выборг, ул Большая Чернозёмная, д. 9, к. 1, кв. 89</t>
  </si>
  <si>
    <t>188802, Ленинградская обл, р-н Выборгский, г Выборг, ул Гагарина, д. 71, кв. 29</t>
  </si>
  <si>
    <t>188802, Ленинградская обл, р-н Выборгский, г Выборг, пр-кт Победы, д. 33, кв. 70</t>
  </si>
  <si>
    <t>188802, Ленинградская обл, р-н Выборгский, г Выборг, ул Рубежная, д. 28, кв. 46</t>
  </si>
  <si>
    <t>188802, Ленинградская обл, р-н Выборгский, г Выборг, ул Приморская, д. 13, кв. 49</t>
  </si>
  <si>
    <t>188802, Ленинградская обл, р-н Выборгский, г Выборг, пр-кт Победы, д. 31А, кв. 45</t>
  </si>
  <si>
    <t>ООО "ЕДИНСТВО ЛИДЕР"</t>
  </si>
  <si>
    <t>188805, Ленинградская обл, р-н Выборгский, г Выборг, ул Декабриста Лунина, д. 2, кв. 30</t>
  </si>
  <si>
    <t>188805, Ленинградская обл, р-н Выборгский, г Выборг, ул Декабриста Лунина, д. 2, кв. 36</t>
  </si>
  <si>
    <t>188810, Ленинградская обл, р-н Выборгский, г Выборг, ш Ленинградское, д. 49Б, кв. 63</t>
  </si>
  <si>
    <t>ООО "ЕДИНСТВО ПЛЮС"</t>
  </si>
  <si>
    <t>188810, Ленинградская обл, р-н Выборгский, г Выборг, ул Сержантская, д. 4, кв. 17</t>
  </si>
  <si>
    <t>188800, Ленинградская обл, р-н Выборгский, г Выборг, ул Южный Вал, д. 16, квартира  48, ком. 1</t>
  </si>
  <si>
    <t>188800, Ленинградская обл, р-н Выборгский, г Выборг, ул Южный Вал, д. 16, кв. 47</t>
  </si>
  <si>
    <t>188800, Ленинградская обл, р-н Выборгский, г Выборг, ул Южный Вал, д. 16, кв. 37</t>
  </si>
  <si>
    <t>188800, Ленинградская обл, р-н Выборгский, г Выборг, ул Южный Вал, д. 16, кв. 15</t>
  </si>
  <si>
    <t>188800, Ленинградская обл, р-н Выборгский, г Выборг, ул Южный Вал, д. 16, квартира  49, ком. 1</t>
  </si>
  <si>
    <t>188800, Ленинградская обл, р-н Выборгский, г Выборг, ул Южный Вал, д. 16, квартира  51, ком. 5</t>
  </si>
  <si>
    <t>188805, Ленинградская обл, р-н Выборгский, г Выборг, ул Приморская, д. 60, кв. 45</t>
  </si>
  <si>
    <t>188910, Ленинградская обл, р-н Выборгский, г Приморск, наб Лебедева, д. 46, кв. 16</t>
  </si>
  <si>
    <t>188910, Ленинградская обл, р-н Выборгский, г Приморск, наб Лебедева, д. 46, кв. 32</t>
  </si>
  <si>
    <t>188805, Ленинградская обл, р-н Выборгский, г Выборг, ул Большая Каменная, д. 9, кв. 141</t>
  </si>
  <si>
    <t>188805, Ленинградская обл, р-н Выборгский, г Выборг, ул Большая Каменная, д. 9, кв. 194</t>
  </si>
  <si>
    <t>ТСЖ "КАЛИНКА"</t>
  </si>
  <si>
    <t>188804, Ленинградская обл, р-н Выборгский, г Выборг, ш Сайменское, д. 30, кв. 49</t>
  </si>
  <si>
    <t>188804, Ленинградская обл, р-н Выборгский, г Выборг, ул Школьная, д. 17, кв. 6</t>
  </si>
  <si>
    <t>188804, Ленинградская обл, р-н Выборгский, г Выборг, ш Сайменское, д. 32, кв. 60</t>
  </si>
  <si>
    <t>ООО "УК КАМЕННОГОРСК"</t>
  </si>
  <si>
    <t>188950, Ленинградская обл, р-н Выборгский, г Каменногорск, ш Ленинградское, д. 86, кв. 79</t>
  </si>
  <si>
    <t>188950, Ленинградская обл, р-н Выборгский, г Каменногорск, аллея Березовая, д. 10, кв. 9</t>
  </si>
  <si>
    <t>188950, Ленинградская обл, р-н Выборгский, г Каменногорск, ш Ленинградское, д. 113, кв. 2</t>
  </si>
  <si>
    <t>188950, Ленинградская обл, р-н Выборгский, г Каменногорск, ул Бумажников, д. 18, кв. 46</t>
  </si>
  <si>
    <t>188950, Ленинградская обл, р-н Выборгский, г Каменногорск, ул Бумажников, д. 18, кв. 13</t>
  </si>
  <si>
    <t>188950, Ленинградская обл, р-н Выборгский, г Каменногорск, ш Ленинградское, д. 70, кв. 12</t>
  </si>
  <si>
    <t>188950, Ленинградская обл, р-н Выборгский, г Каменногорск, ш Ленинградское, д. 70, кв. 19</t>
  </si>
  <si>
    <t>188950, Ленинградская обл, р-н Выборгский, г Каменногорск, ш Выборгское, д. 45, кв. 4</t>
  </si>
  <si>
    <t>188965, Ленинградская обл, р-н Выборгский, п Пруды, ул Заозерная, д. 7, кв. 29</t>
  </si>
  <si>
    <t>188950, Ленинградская обл, р-н Выборгский, г Каменногорск, ул Песчаная, д. 2, кв. 31</t>
  </si>
  <si>
    <t>188950, Ленинградская обл, р-н Выборгский, г Каменногорск, ш Ленинградское, д. 72, кв. 64</t>
  </si>
  <si>
    <t>188950, Ленинградская обл, р-н Выборгский, г Каменногорск, ул Бумажников, д. 21, кв. 46</t>
  </si>
  <si>
    <t>188965, Ленинградская обл, р-н Выборгский, п Пруды, ул Заозерная, д. 3, кв. 22</t>
  </si>
  <si>
    <t>188965, Ленинградская обл, р-н Выборгский, п Пруды, ул Лесная, д. 10, кв. 1</t>
  </si>
  <si>
    <t>ТСЖ "КИРОВА 1"</t>
  </si>
  <si>
    <t>188990, Ленинградская обл, р-н Выборгский, г Светогорск, ул Кирова, д. 1, кв. 107</t>
  </si>
  <si>
    <t>188990, Ленинградская обл, р-н Выборгский, г Светогорск, ул Кирова, д. 1, кв. 94</t>
  </si>
  <si>
    <t>188990, Ленинградская обл, р-н Выборгский, г Светогорск, ул Кирова, д. 1, кв. 60</t>
  </si>
  <si>
    <t>ООО "КОММУНАЛЬЩИК"</t>
  </si>
  <si>
    <t>188802, Ленинградская обл, р-н Выборгский, г Выборг, ул Приморская, д. 7, кв. 4</t>
  </si>
  <si>
    <t>188808, Ленинградская обл, р-н Выборгский, г Выборг, ул Восстановительная, д. 19, кв. 1</t>
  </si>
  <si>
    <t>188808, Ленинградская обл, р-н Выборгский, г Выборг, ул Восстановительная, д. 19, кв. 6</t>
  </si>
  <si>
    <t>188802, Ленинградская обл, р-н Выборгский, г Выборг, ул Гагарина, д. 13, кв. 8</t>
  </si>
  <si>
    <t>188800, Ленинградская обл, р-н Выборгский, г Выборг, ул Красина, д. 2, кв. 3</t>
  </si>
  <si>
    <t>188804, Ленинградская обл, р-н Выборгский, г Выборг, ш Сайменское, д. 30Б, кв. 19</t>
  </si>
  <si>
    <t>ТСЖ "КРАСНОАРМЕЙСКАЯ 12"</t>
  </si>
  <si>
    <t>ТОВАРИЩЕСТВО СОБСТВЕННИКОВ ЖИЛЬЯ "КУТУЗОВА 16"</t>
  </si>
  <si>
    <t>188800, Ленинградская обл, р-н Выборгский, г Выборг, б-р Кутузова, д. 16, кв. 36</t>
  </si>
  <si>
    <t>ТСЖ "ЛЕСНАЯ 9"</t>
  </si>
  <si>
    <t>188990, Ленинградская обл, р-н Выборгский, г Светогорск, ул Лесная, д. 9, кв. 39</t>
  </si>
  <si>
    <t>ТОВАРИЩЕСТВО СОБСТВЕННИКОВ ЖИЛЬЯ "МИРА 3"</t>
  </si>
  <si>
    <t>188800, Ленинградская обл, р-н Выборгский, г Выборг, ул Мира, д. 3, кв. 41</t>
  </si>
  <si>
    <t>ООО "УО "ОТВЕТСТВЕННОСТЬ"</t>
  </si>
  <si>
    <t>188800, Ленинградская обл, р-н Выборгский, г Выборг, пр-кт Ленина, д. 22, кв. 11</t>
  </si>
  <si>
    <t>188800, Ленинградская обл, р-н Выборгский, г Выборг, пр-кт Ленина, д. 22, кв. 10</t>
  </si>
  <si>
    <t>188800, Ленинградская обл, р-н Выборгский, г Выборг, б-р Кутузова, д. 9, кв. 19</t>
  </si>
  <si>
    <t>188805, Ленинградская обл, р-н Выборгский, г Выборг, ул Большая Каменная, д. 5, кв. 13</t>
  </si>
  <si>
    <t>ТСЖ ПОСЕЛОК</t>
  </si>
  <si>
    <t>188811, Ленинградская обл, р-н Выборгский, г Выборг, ул Судостроительная, д. 10, кв. 3</t>
  </si>
  <si>
    <t>188811, Ленинградская обл, р-н Выборгский, г Выборг, ул Судостроительная, д. 24, кв. 1</t>
  </si>
  <si>
    <t>188811, Ленинградская обл, р-н Выборгский, г Выборг, ул Тенистая, д. 40, квартира  1, ком. 1</t>
  </si>
  <si>
    <t>188811, Ленинградская обл, р-н Выборгский, г Выборг, ул Тенистая, д. 40, квартира  1, ком. 2</t>
  </si>
  <si>
    <t>ООО "РАЙОННОЕ ЖКХ"</t>
  </si>
  <si>
    <t>188802, Ленинградская обл, м.р-н Выборгский, г.п. Выборгское, г Выборг, ш Приморское, д. 2, квартира  13, ком. 2</t>
  </si>
  <si>
    <t>188802, Ленинградская обл, м.р-н Выборгский, г.п. Выборгское, г Выборг, ш Приморское, д. 2, квартира  3, ком. 5</t>
  </si>
  <si>
    <t>188802, Ленинградская обл, м.р-н Выборгский, г.п. Выборгское, г Выборг, ш Приморское, д. 2, квартира  5, ком. 2</t>
  </si>
  <si>
    <t>188802, Ленинградская обл, м.р-н Выборгский, г.п. Выборгское, г Выборг, ш Приморское, д. 2, квартира  10, ком. 1</t>
  </si>
  <si>
    <t>188802, Ленинградская обл, м.р-н Выборгский, г.п. Выборгское, г Выборг, ш Приморское, д. 2, квартира  17, ком. 6</t>
  </si>
  <si>
    <t>188802, Ленинградская обл, м.р-н Выборгский, г.п. Выборгское, г Выборг, ш Приморское, д. 2, квартира  14, ком. 2</t>
  </si>
  <si>
    <t>188802, Ленинградская обл, м.р-н Выборгский, г.п. Выборгское, г Выборг, ш Приморское, д. 2, квартира  14, ком. 1</t>
  </si>
  <si>
    <t>188910, Ленинградская обл, р-н Выборгский, г Приморск, ш Выборгское, д. 18, кв. 5</t>
  </si>
  <si>
    <t>188910, Ленинградская обл, р-н Выборгский, г Приморск, наб Юрия Гагарина, д. 88, кв. 4</t>
  </si>
  <si>
    <t>188800, Ленинградская обл, р-н Выборгский, г Выборг, пр-кт Ленинградский, д. 4, кв. 55</t>
  </si>
  <si>
    <t>188910, Ленинградская обл, р-н Выборгский, г Приморск, ул Комсомольская, д. 3, кв. 3</t>
  </si>
  <si>
    <t>188910, Ленинградская обл, р-н Выборгский, г Приморск, ул Комсомольская, д. 3, кв. 57</t>
  </si>
  <si>
    <t>188910, Ленинградская обл, р-н Выборгский, г Приморск, ш Выборгское, д. 3, кв. 78</t>
  </si>
  <si>
    <t>188800, Ленинградская обл, р-н Выборгский, г Выборг, пер Каменный, д. 4, кв. 4</t>
  </si>
  <si>
    <t>188800, Ленинградская обл, р-н Выборгский, г Выборг, ш Ленинградское, д. 15, кв. 82</t>
  </si>
  <si>
    <t>188800, Ленинградская обл, р-н Выборгский, г Выборг, ш Ленинградское, д. 15, кв. 44</t>
  </si>
  <si>
    <t>188800, Ленинградская обл, р-н Выборгский, г Выборг, ш Ленинградское, д. 15, кв. 3</t>
  </si>
  <si>
    <t>188802, Ленинградская обл, р-н Выборгский, г Выборг, ул Рубежная, д. 17, кв. 30</t>
  </si>
  <si>
    <t>188802, Ленинградская обл, р-н Выборгский, г Выборг, ул Рубежная, д. 17, кв. 41</t>
  </si>
  <si>
    <t>188910, Ленинградская обл, р-н Выборгский, г Приморск, наб Юрия Гагарина, д. 22, кв. 6</t>
  </si>
  <si>
    <t>188910, Ленинградская обл, р-н Выборгский, г Приморск, ш Выборгское, д. 57, кв. 3</t>
  </si>
  <si>
    <t>188992, Ленинградская обл, р-н Выборгский, г Светогорск, ул Красноармейская, д. 3, кв. 33</t>
  </si>
  <si>
    <t>188992, Ленинградская обл, р-н Выборгский, г Светогорск, ул Красноармейская, д. 3, кв. 21</t>
  </si>
  <si>
    <t>188992, Ленинградская обл, р-н Выборгский, г Светогорск, ул Красноармейская, д. 3, кв. 69</t>
  </si>
  <si>
    <t>188992, Ленинградская обл, р-н Выборгский, г Светогорск, ул Красноармейская, д. 3, кв. 62/62а</t>
  </si>
  <si>
    <t>ООО "УК "РАССВЕТ"</t>
  </si>
  <si>
    <t>188800, Ленинградская обл, р-н Выборгский, г Выборг, ул Ильинская, д. 3, кв. 35</t>
  </si>
  <si>
    <t>Ленинградская обл, р-н Выборгский, г Выборг, пер Рыбный, д. 4А, кв. 2</t>
  </si>
  <si>
    <t>188800, Ленинградская обл, р-н Выборгский, г Выборг, пер Рыбный, д. 4А, кв. 6</t>
  </si>
  <si>
    <t>188800, Ленинградская обл, р-н Выборгский, г Выборг, пер Рыбный, д. 4А, кв. 24</t>
  </si>
  <si>
    <t>188909, Ленинградская обл, р-н Выборгский, г Высоцк, ул Кировская, д. 9, кв. 11</t>
  </si>
  <si>
    <t>188802, Ленинградская обл, р-н Выборгский, г Выборг, ш Приморское, д. 12, кв. 33</t>
  </si>
  <si>
    <t>188802, Ленинградская обл, р-н Выборгский, г Выборг, ш Приморское, д. 12, кв. 39</t>
  </si>
  <si>
    <t>188802, Ленинградская обл, р-н Выборгский, г Выборг, ш Приморское, д. 12, кв. 72</t>
  </si>
  <si>
    <t>188808, Ленинградская обл, р-н Выборгский, г Выборг, ул Кривоносова, д. 6, кв. 16</t>
  </si>
  <si>
    <t>188802, Ленинградская обл, р-н Выборгский, г Выборг, ш Приморское, д. 4, кв. 23</t>
  </si>
  <si>
    <t>188918, Ленинградская обл, р-н Выборгский, гп Советский, ул Советская, д. 53, кв. 14</t>
  </si>
  <si>
    <t>188802, Ленинградская обл, р-н Выборгский, г Выборг, ул Данилова, д. 1, квартира  1, ком. 10</t>
  </si>
  <si>
    <t>188802, Ленинградская обл, р-н Выборгский, г Выборг, ул Данилова, д. 1, квартира  6, ком. 4</t>
  </si>
  <si>
    <t>188802, Ленинградская обл, р-н Выборгский, г Выборг, ул Данилова, д. 1, квартира  6, ком. 8</t>
  </si>
  <si>
    <t>188802, Ленинградская обл, р-н Выборгский, г Выборг, ул Данилова, д. 1, квартира  3, ком. 5</t>
  </si>
  <si>
    <t>188802, Ленинградская обл, р-н Выборгский, г Выборг, ул Данилова, д. 1, квартира  4, ком. 7</t>
  </si>
  <si>
    <t>188802, Ленинградская обл, р-н Выборгский, г Выборг, ул Данилова, д. 1, квартира  4, ком. 8</t>
  </si>
  <si>
    <t>188802, Ленинградская обл, р-н Выборгский, г Выборг, ул Данилова, д. 1, квартира  4, ком. 3</t>
  </si>
  <si>
    <t>188802, Ленинградская обл, р-н Выборгский, г Выборг, ул Данилова, д. 1, квартира  4, ком. 13</t>
  </si>
  <si>
    <t>188802, Ленинградская обл, р-н Выборгский, г Выборг, ул Данилова, д. 1, квартира  4, ком. 2</t>
  </si>
  <si>
    <t>188802, Ленинградская обл, р-н Выборгский, г Выборг, ул Данилова, д. 1, квартира  5, ком. 3</t>
  </si>
  <si>
    <t>188802, Ленинградская обл, р-н Выборгский, г Выборг, ул Данилова, д. 1, квартира  5, ком. 7</t>
  </si>
  <si>
    <t>188802, Ленинградская обл, р-н Выборгский, г Выборг, ул Данилова, д. 1, квартира  8, ком. 9</t>
  </si>
  <si>
    <t>188802, Ленинградская обл, р-н Выборгский, г Выборг, ул Данилова, д. 1, квартира  8, ком. 2</t>
  </si>
  <si>
    <t>188802, Ленинградская обл, р-н Выборгский, г Выборг, ул Данилова, д. 1, квартира  8, ком. 7</t>
  </si>
  <si>
    <t>188802, Ленинградская обл, р-н Выборгский, г Выборг, ул Данилова, д. 1, квартира  10, ком. 6</t>
  </si>
  <si>
    <t>188802, Ленинградская обл, р-н Выборгский, г Выборг, ул Данилова, д. 1, квартира  7, ком. 5</t>
  </si>
  <si>
    <t>188802, Ленинградская обл, р-н Выборгский, г Выборг, ул Данилова, д. 1, квартира  7, ком. 7</t>
  </si>
  <si>
    <t>188802, Ленинградская обл, р-н Выборгский, г Выборг, ул Данилова, д. 1, квартира  7, ком. 12</t>
  </si>
  <si>
    <t>188802, Ленинградская обл, р-н Выборгский, г Выборг, ул Данилова, д. 1, квартира  9, ком. 14</t>
  </si>
  <si>
    <t>188802, Ленинградская обл, р-н Выборгский, г Выборг, ул Данилова, д. 1, квартира  9, ком. 2</t>
  </si>
  <si>
    <t>188802, Ленинградская обл, р-н Выборгский, г Выборг, ул Данилова, д. 1, квартира  9, ком. 12</t>
  </si>
  <si>
    <t>188918, Ленинградская обл, р-н Выборгский, гп Советский, ул Садовая, д. 21, кв. 12</t>
  </si>
  <si>
    <t>188918, Ленинградская обл, р-н Выборгский, гп Советский, ул Школьная, д. 29, кв. 26</t>
  </si>
  <si>
    <t>188918, Ленинградская обл, р-н Выборгский, гп Советский, ул Комсомольская, д. 18, кв. 1</t>
  </si>
  <si>
    <t>188802, Ленинградская обл, р-н Выборгский, г Выборг, ул Рубежная, д. 13, кв. 30</t>
  </si>
  <si>
    <t>188802, Ленинградская обл, р-н Выборгский, г Выборг, ул Гагарина, д. 25, кв. 32</t>
  </si>
  <si>
    <t>188802, Ленинградская обл, р-н Выборгский, г Выборг, ул Гагарина, д. 25, кв. 20</t>
  </si>
  <si>
    <t>188802, Ленинградская обл, р-н Выборгский, г Выборг, ул Гагарина, д. 25, кв. 21</t>
  </si>
  <si>
    <t>188802, Ленинградская обл, р-н Выборгский, г Выборг, ул Гагарина, д. 25, кв. 85</t>
  </si>
  <si>
    <t>188802, Ленинградская обл, р-н Выборгский, г Выборг, ул Гагарина, д. 20, кв. 109</t>
  </si>
  <si>
    <t>188802, Ленинградская обл, р-н Выборгский, г Выборг, ул Гагарина, д. 20, кв. 127</t>
  </si>
  <si>
    <t>188802, Ленинградская обл, р-н Выборгский, г Выборг, ул Приморская, д. 15, кв. 7</t>
  </si>
  <si>
    <t>188805, Ленинградская обл, р-н Выборгский, г Выборг, ул Приморская, д. 53, кв. 29</t>
  </si>
  <si>
    <t>188909, Ленинградская обл, р-н Выборгский, г Высоцк, ул Кировская, д. 2, кв. 15</t>
  </si>
  <si>
    <t>188918, Ленинградская обл, р-н Выборгский, гп Советский, ул Садовая, д. 34, кв. 22</t>
  </si>
  <si>
    <t>188804, Ленинградская обл, р-н Выборгский, г Выборг, ш Хельсинское, д. 4, кв. 1</t>
  </si>
  <si>
    <t>188804, Ленинградская обл, р-н Выборгский, г Выборг, ш Хельсинское, д. 4, кв. 30</t>
  </si>
  <si>
    <t>ООО "РЕПОЛА"</t>
  </si>
  <si>
    <t>188800, Ленинградская обл, р-н Выборгский, г Выборг, ш Ленинградское, д. 1, кв. 31</t>
  </si>
  <si>
    <t>188800, Ленинградская обл, р-н Выборгский, г Выборг, ш Ленинградское, д. 1, квартира  20, ком. 1</t>
  </si>
  <si>
    <t>188800, Ленинградская обл, р-н Выборгский, г Выборг, пр-кт Суворова, д. 15, кв. 2</t>
  </si>
  <si>
    <t>188800, Ленинградская обл, р-н Выборгский, г Выборг, пр-кт Суворова, д. 15, кв. 59</t>
  </si>
  <si>
    <t>188800, Ленинградская обл, р-н Выборгский, г Выборг, ш Ленинградское, д. 11, кв. 13</t>
  </si>
  <si>
    <t>188810, Ленинградская обл, р-н Выборгский, г Выборг, ш Ленинградское, д. 34, кв. 13</t>
  </si>
  <si>
    <t>188800, Ленинградская обл, р-н Выборгский, г Выборг, пр-кт Ленина, д. 28, кв. 10</t>
  </si>
  <si>
    <t>188800, Ленинградская обл, р-н Выборгский, г Выборг, пр-кт Ленина, д. 20, кв. 43а</t>
  </si>
  <si>
    <t>188990, Ленинградская обл, р-н Выборгский, г Светогорск, ул Пограничная, д. 7, кв. 43</t>
  </si>
  <si>
    <t>188961, Ленинградская обл, р-н Выборгский, гп Лесогорский, ул Гагарина, д. 7, кв. 32</t>
  </si>
  <si>
    <t>188990, Ленинградская обл, р-н Выборгский, г Светогорск, ул Лесная, д. 5, кв. 7</t>
  </si>
  <si>
    <t>188990, Ленинградская обл, р-н Выборгский, г Светогорск, ул Лесная, д. 5, кв. 105</t>
  </si>
  <si>
    <t>188990, Ленинградская обл, р-н Выборгский, г Светогорск, ул Пограничная, д. 5, кв. 42</t>
  </si>
  <si>
    <t>188961, Ленинградская обл, р-н Выборгский, гп Лесогорский, ул Октябрьская, д. 2, кв. 8</t>
  </si>
  <si>
    <t>188990, Ленинградская обл, р-н Выборгский, г Светогорск, ул Победы, д. 29, кв. 10</t>
  </si>
  <si>
    <t>188961, Ленинградская обл, р-н Выборгский, гп Лесогорский, ул Октябрьская, д. 8, кв. 1</t>
  </si>
  <si>
    <t>188990, Ленинградская обл, р-н Выборгский, г Светогорск, ул Парковая, д. 7, кв. 3</t>
  </si>
  <si>
    <t>188961, Ленинградская обл, р-н Выборгский, гп Лесогорский, ул Гагарина, д. 9, кв. 19</t>
  </si>
  <si>
    <t>188961, Ленинградская обл, р-н Выборгский, гп Лесогорский, ул Гагарина, д. 9, кв. 18</t>
  </si>
  <si>
    <t>188961, Ленинградская обл, р-н Выборгский, гп Лесогорский, ул Гагарина, д. 9, кв. 46</t>
  </si>
  <si>
    <t>188990, Ленинградская обл, р-н Выборгский, г Светогорск, ул Гарькавого, д. 16, кв. 83</t>
  </si>
  <si>
    <t>188961, Ленинградская обл, р-н Выборгский, гп Лесогорский, ул Садовая, д. 6, кв. 6</t>
  </si>
  <si>
    <t>188961, Ленинградская обл, р-н Выборгский, гп Лесогорский, ул Садовая, д. 5, кв. 4</t>
  </si>
  <si>
    <t>188990, Ленинградская обл, р-н Выборгский, г Светогорск, ул Гарькавого, д. 10, кв. 31</t>
  </si>
  <si>
    <t>188990, Ленинградская обл, р-н Выборгский, г Светогорск, ул Гарькавого, д. 10, кв. 89</t>
  </si>
  <si>
    <t>188961, Ленинградская обл, р-н Выборгский, гп Лесогорский, ул Гагарина, д. 11, кв. 40</t>
  </si>
  <si>
    <t>188961, Ленинградская обл, р-н Выборгский, гп Лесогорский, пер Зеленый, д. 1, кв. 20</t>
  </si>
  <si>
    <t>188990, Ленинградская обл, р-н Выборгский, г Светогорск, ул Победы, д. 21, кв. 38</t>
  </si>
  <si>
    <t>188990, Ленинградская обл, р-н Выборгский, г Светогорск, ул Спортивная, д. 12, кв. 47</t>
  </si>
  <si>
    <t>188990, Ленинградская обл, р-н Выборгский, г Светогорск, ул Ленина, д. 27, кв. 4</t>
  </si>
  <si>
    <t>188990, Ленинградская обл, р-н Выборгский, г Светогорск, ул Ленина, д. 27, кв. 57</t>
  </si>
  <si>
    <t>188990, Ленинградская обл, р-н Выборгский, г Светогорск, ул Лесная, д. 11, кв. 89</t>
  </si>
  <si>
    <t>188961, Ленинградская обл, р-н Выборгский, гп Лесогорский, ул Труда, д. 1а, кв. 16</t>
  </si>
  <si>
    <t>188990, Ленинградская обл, р-н Выборгский, г Светогорск, ул Гарькавого, д. 14, кв. 43</t>
  </si>
  <si>
    <t>188990, Ленинградская обл, р-н Выборгский, г Светогорск, ул Кирова, д. 31, кв. 27</t>
  </si>
  <si>
    <t>188961, Ленинградская обл, р-н Выборгский, гп Лесогорский, ул Гагарина, д. 1, кв. 12</t>
  </si>
  <si>
    <t>188961, Ленинградская обл, р-н Выборгский, гп Лесогорский, ул Гагарина, д. 1, кв. 6</t>
  </si>
  <si>
    <t>188961, Ленинградская обл, р-н Выборгский, гп Лесогорский, ул Гагарина, д. 1, кв. 8</t>
  </si>
  <si>
    <t>188961, Ленинградская обл, р-н Выборгский, гп Лесогорский, ул Гагарина, д. 1, кв. 11</t>
  </si>
  <si>
    <t>188961, Ленинградская обл, р-н Выборгский, гп Лесогорский, ул Гагарина, д. 1, кв. 4</t>
  </si>
  <si>
    <t>188990, Ленинградская обл, р-н Выборгский, г Светогорск, ул Пограничная, д. 3, кв. 31</t>
  </si>
  <si>
    <t>188990, Ленинградская обл, р-н Выборгский, г Светогорск, ул Пограничная, д. 3, кв. 62</t>
  </si>
  <si>
    <t>188961, Ленинградская обл, р-н Выборгский, гп Лесогорский, ул Гагарина, д. 3, кв. 6</t>
  </si>
  <si>
    <t>188990, Ленинградская обл, р-н Выборгский, г Светогорск, ул Спортивная, д. 4, кв. 27</t>
  </si>
  <si>
    <t>188990, Ленинградская обл, р-н Выборгский, г Светогорск, ул Спортивная, д. 4, кв. 160</t>
  </si>
  <si>
    <t>188990, Ленинградская обл, р-н Выборгский, г Светогорск, ул Спортивная, д. 4, кв. 156</t>
  </si>
  <si>
    <t>188990, Ленинградская обл, р-н Выборгский, г Светогорск, ул Школьная, д. 7, кв. 1</t>
  </si>
  <si>
    <t>188992, Ленинградская обл, р-н Выборгский, г Светогорск, ул Красноармейская, д. 30, кв. 4</t>
  </si>
  <si>
    <t>ТСЖ "СЕВЕРНАЯ 8"</t>
  </si>
  <si>
    <t>188800, Ленинградская обл, р-н Выборгский, г Выборг, ул Северная, д. 8, кв. 17а</t>
  </si>
  <si>
    <t>ООО "УК СОЮЗ"</t>
  </si>
  <si>
    <t>ООО "СПУТНИК"</t>
  </si>
  <si>
    <t>4704104726 </t>
  </si>
  <si>
    <t>188800, Ленинградская обл, р-н Выборгский, г Выборг, пр-кт Ленина, д. 6, кв. 18</t>
  </si>
  <si>
    <t>ООО "СТОК"</t>
  </si>
  <si>
    <t>188802, Ленинградская обл, р-н Выборгский, г Выборг, ул Спортивная, д. 5, кв. 14</t>
  </si>
  <si>
    <t>188802, Ленинградская обл, р-н Выборгский, г Выборг, ул Спортивная, д. 5, кв. 54</t>
  </si>
  <si>
    <t>188805, Ленинградская обл, р-н Выборгский, г Выборг, пр-кт Победы, д. 6, кв. 22</t>
  </si>
  <si>
    <t>188802, Ленинградская обл, р-н Выборгский, г Выборг, ул Спортивная, д. 7, кв. 54</t>
  </si>
  <si>
    <t>188802, Ленинградская обл, р-н Выборгский, г Выборг, ул Спортивная, д. 4, кв. 43</t>
  </si>
  <si>
    <t>ТОВАРИЩЕСТВО СОБСТВЕННИКОВ ЖИЛЬЯ "ТЕРЕМ"</t>
  </si>
  <si>
    <t>ОБЩЕСТВО С ОГРАНИЧЕННОЙ ОТВЕТСТВЕННОСТЬЮ "УК "ТЕРЕМ"</t>
  </si>
  <si>
    <t>188808, Ленинградская обл, р-н Выборгский, г Выборг, ул Резервная, д. 2, кв. 1</t>
  </si>
  <si>
    <t>ООО "УПРАВДОМ"</t>
  </si>
  <si>
    <t>188800, Ленинградская обл, р-н Выборгский, г Выборг, пр-кт Ленина, д. 24, кв. 24</t>
  </si>
  <si>
    <t>188800, Ленинградская обл, р-н Выборгский, г Выборг, ул Акулова, д. 6, кв. 2</t>
  </si>
  <si>
    <t>ТСЖ "УЮТНЫЙ ДОМ"</t>
  </si>
  <si>
    <t>188910, Ленинградская обл, р-н Выборгский, г Приморск, наб Лебедева, д. 4, кв. 29</t>
  </si>
  <si>
    <t>188810, Ленинградская обл, р-н Выборгский, г Выборг, ул Сухова, д. 7, кв. 4</t>
  </si>
  <si>
    <t>ОБЩЕСТВО С ОГРАНИЧЕННОЙ ОТВЕТСТВЕННОСТЬЮ "ЭНЕРГОПРОЕКТ-М"</t>
  </si>
  <si>
    <t>188800, Ленинградская обл, р-н Выборгский, г Выборг, пр-кт Суворова, д. 1, кв. 3</t>
  </si>
  <si>
    <t>188800, Ленинградская обл, р-н Выборгский, г Выборг, ул Крепостная, д. 37, кв. 29</t>
  </si>
  <si>
    <t>188800, Ленинградская обл, р-н Выборгский, г Выборг, ш Ленинградское, д. 20, кв. 38</t>
  </si>
  <si>
    <t>188810, Ленинградская обл, р-н Выборгский, г Выборг, ул Сухова, д. 3, кв. 1</t>
  </si>
  <si>
    <t>188810, Ленинградская обл, р-н Выборгский, г Выборг, ул Сухова, д. 3, кв. 44</t>
  </si>
  <si>
    <t>188800, Ленинградская обл, р-н Выборгский, г Выборг, ул Вокзальная, д. 5, кв. 16</t>
  </si>
  <si>
    <t>188800, Ленинградская обл, р-н Выборгский, г Выборг, пр-кт Ленина, д. 8А, кв. 35</t>
  </si>
  <si>
    <t>188800, Ленинградская обл, р-н Выборгский, г Выборг, пр-кт Ленинградский, д. 7, кв. 6</t>
  </si>
  <si>
    <t>188800, Ленинградская обл, р-н Выборгский, г Выборг, пр-кт Суворова, д. 3, кв. 8</t>
  </si>
  <si>
    <t>188800, Ленинградская обл, р-н Выборгский, г Выборг, ул Южный Вал, д. 20, кв. 2</t>
  </si>
  <si>
    <t>188800, Ленинградская обл, р-н Выборгский, г Выборг, ул Южный Вал, д. 20, квартира  4, ком. 3</t>
  </si>
  <si>
    <t>188800, Ленинградская обл, р-н Выборгский, г Выборг, ул Южный Вал, д. 20, квартира  4, ком. 2</t>
  </si>
  <si>
    <t>188800, Ленинградская обл, р-н Выборгский, г Выборг, ул Водной Заставы, д. 6, кв. 38</t>
  </si>
  <si>
    <t>188800, Ленинградская обл, р-н Выборгский, г Выборг, ул Советская, д. 10, кв. 17</t>
  </si>
  <si>
    <t>188807, Ленинградская обл, р-н Выборгский, г Выборг, ул Центральная, д. 8, кв. 1</t>
  </si>
  <si>
    <t>188810, Ленинградская обл, р-н Выборгский, г Выборг, ул Батарейная, д. 6, кв. 17</t>
  </si>
  <si>
    <t>188804, Ленинградская обл, р-н Выборгский, г Выборг, ш Сайменское, д. 32Б, к. 1, кв. 19</t>
  </si>
  <si>
    <t>188807, Ленинградская обл, р-н Выборгский, г Выборг, ул Госпитальная, д. 2, квартира  15, ком. 1</t>
  </si>
  <si>
    <t>188800, Ленинградская обл, р-н Выборгский, г Выборг, ул Прогонная, д. 6, кв. 12</t>
  </si>
  <si>
    <t>188800, Ленинградская обл, р-н Выборгский, г Выборг, ул Прогонная, д. 6, кв. 6</t>
  </si>
  <si>
    <t>188800, Ленинградская обл, р-н Выборгский, г Выборг, ул Вокзальная, д. 11, кв. 32</t>
  </si>
  <si>
    <t>188800, Ленинградская обл, р-н Выборгский, г Выборг, ул Вокзальная, д. 11, кв. 13</t>
  </si>
  <si>
    <t>188800, Ленинградская обл, р-н Выборгский, г Выборг, ул Вокзальная, д. 11, кв. 22</t>
  </si>
  <si>
    <t>188800, Ленинградская обл, р-н Выборгский, г Выборг, ул Некрасова, д. 19, кв. 54</t>
  </si>
  <si>
    <t>188800, Ленинградская обл, р-н Выборгский, г Выборг, ул Некрасова, д. 19, кв. 72</t>
  </si>
  <si>
    <t>188800, Ленинградская обл, р-н Выборгский, г Выборг, ул Некрасова, д. 19, кв. 51</t>
  </si>
  <si>
    <t>188800, Ленинградская обл, р-н Выборгский, г Выборг, ул Некрасова, д. 19, кв. 37</t>
  </si>
  <si>
    <t>188800, Ленинградская обл, р-н Выборгский, г Выборг, ул Некрасова, д. 19, кв. 55</t>
  </si>
  <si>
    <t>188800, Ленинградская обл, р-н Выборгский, г Выборг, ул Некрасова, д. 19, кв. 46</t>
  </si>
  <si>
    <t>188800, Ленинградская обл, р-н Выборгский, г Выборг, ул Морская Набережная, д. 38, кв. 22</t>
  </si>
  <si>
    <t>188800, Ленинградская обл, р-н Выборгский, г Выборг, ул Красноармейская, д. 13, кв. 2</t>
  </si>
  <si>
    <t>188800, Ленинградская обл, р-н Выборгский, г Выборг, пр-кт Ленина, д. 8, квартира  17, ком. 2</t>
  </si>
  <si>
    <t>188800, Ленинградская обл, р-н Выборгский, г Выборг, пр-кт Ленина, д. 8, квартира  9, ком. 2</t>
  </si>
  <si>
    <t>188800, Ленинградская обл, р-н Выборгский, г Выборг, пр-кт Ленина, д. 8, квартира  2, ком. 4</t>
  </si>
  <si>
    <t>188800, Ленинградская обл, р-н Выборгский, г Выборг, пр-кт Ленина, д. 8, квартира  6, ком. 1</t>
  </si>
  <si>
    <t>188918, Ленинградская обл, р-н Выборгский, гп Советский, ул Садовая, д. 17, кв. 8</t>
  </si>
  <si>
    <t>188810, Ленинградская обл, р-н Выборгский, г Выборг, ул Сухова, д. 5, кв. 18</t>
  </si>
  <si>
    <t>188810, Ленинградская обл, р-н Выборгский, г Выборг, ул Сухова, д. 5, кв. 36</t>
  </si>
  <si>
    <t>188800, Ленинградская обл, р-н Выборгский, г Выборг, ул Морская Набережная, д. 28, кв. 38</t>
  </si>
  <si>
    <t>188910, Ленинградская обл, р-н Выборгский, г Приморск, наб Лебедева, д. 2, кв. 71</t>
  </si>
  <si>
    <t>188910, Ленинградская обл, р-н Выборгский, г Приморск, наб Лебедева, д. 2, кв. 58</t>
  </si>
  <si>
    <t>188810, Ленинградская обл, р-н Выборгский, г Выборг, ул Батарейная, д. 8, кв. 23</t>
  </si>
  <si>
    <t>188810, Ленинградская обл, р-н Выборгский, г Выборг, ул Батарейная, д. 8, кв. 102</t>
  </si>
  <si>
    <t>188810, Ленинградская обл, р-н Выборгский, г Выборг, ул Батарейная, д. 8, кв. 110</t>
  </si>
  <si>
    <t>188810, Ленинградская обл, р-н Выборгский, г Выборг, ул Батарейная, д. 8, кв. 76</t>
  </si>
  <si>
    <t>188810, Ленинградская обл, р-н Выборгский, г Выборг, ш Ленинградское, д. 33, кв. 5</t>
  </si>
  <si>
    <t>188800, Ленинградская обл, р-н Выборгский, г Выборг, ул Мира, д. 23, кв. 57</t>
  </si>
  <si>
    <t>188800, Ленинградская обл, р-н Выборгский, г Выборг, ул Комсомольская, д. 4, кв. 1</t>
  </si>
  <si>
    <t>188800, Ленинградская обл, р-н Выборгский, г Выборг, ул Морская Набережная, д. 36, кв. 25</t>
  </si>
  <si>
    <t>188800, Ленинградская обл, р-н Выборгский, г Выборг, ул Северный Вал, д. 19, кв. 21</t>
  </si>
  <si>
    <t>188800, Ленинградская обл, р-н Выборгский, г Выборг, ул Северный Вал, д. 19, м.р-н Выборгский, г.п. Выборгское, г Выборг, ул северный Вал, д. 19 кв.36/2</t>
  </si>
  <si>
    <t>188800, Ленинградская обл, р-н Выборгский, г Выборг, ул Мира, д. 19, кв. 5</t>
  </si>
  <si>
    <t>188800, Ленинградская обл, р-н Выборгский, г Выборг, пр-кт Московский, д. 16, кв. 23</t>
  </si>
  <si>
    <t>188800, Ленинградская обл, р-н Выборгский, г Выборг, ул Сторожевой Башни, д. 12, квартира  2, ком. 2</t>
  </si>
  <si>
    <t>188800, Ленинградская обл, р-н Выборгский, г Выборг, ул Сторожевой Башни, д. 12, квартира  2, ком. 1</t>
  </si>
  <si>
    <t>188800, Ленинградская обл, р-н Выборгский, г Выборг, пр-кт Ленинградский, д. 14, кв. 3</t>
  </si>
  <si>
    <t>188800, Ленинградская обл, р-н Выборгский, г Выборг, ул Крепостная, д. 47, кв. 59</t>
  </si>
  <si>
    <t>188810, Ленинградская обл, р-н Выборгский, г Выборг, ш Ленинградское, д. 31, кв. 3</t>
  </si>
  <si>
    <t>188810, Ленинградская обл, р-н Выборгский, г Выборг, ш Ленинградское, д. 31, кв. 7</t>
  </si>
  <si>
    <t>188810, Ленинградская обл, р-н Выборгский, г Выборг, ш Ленинградское, д. 31, кв. 27</t>
  </si>
  <si>
    <t>188810, Ленинградская обл, р-н Выборгский, г Выборг, ш Ленинградское, д. 31, кв. 33</t>
  </si>
  <si>
    <t>188800, Ленинградская обл, р-н Выборгский, г Выборг, пр-кт Ленинградский, д. 31, кв. 51</t>
  </si>
  <si>
    <t>188800, Ленинградская обл, р-н Выборгский, г Выборг, ул Сторожевой Башни, д. 13, кв. 18</t>
  </si>
  <si>
    <t>188800, Ленинградская обл, р-н Выборгский, г Выборг, ул Сторожевой Башни, д. 10, кв. 9</t>
  </si>
  <si>
    <t>188800, Ленинградская обл, р-н Выборгский, г Выборг, ул Сторожевой Башни, д. 10, квартира  6, ком. 3</t>
  </si>
  <si>
    <t>188810, Ленинградская обл, р-н Выборгский, г Выборг, ул Сержантская, д. 2, кв. 14</t>
  </si>
  <si>
    <t>188810, Ленинградская обл, р-н Выборгский, г Выборг, ул Сержантская, д. 2, кв. 31</t>
  </si>
  <si>
    <t>188810, Ленинградская обл, р-н Выборгский, г Выборг, ул Сержантская, д. 2, кв. 36</t>
  </si>
  <si>
    <t>188800, Ленинградская обл, р-н Выборгский, г Выборг, пр-кт Суворова, д. 25, кв. 3</t>
  </si>
  <si>
    <t>188800, Ленинградская обл, р-н Выборгский, г Выборг, пр-кт Суворова, д. 25, квартира  9, ком. 2</t>
  </si>
  <si>
    <t>ТСЖ "ЮЖНЫЙ МИКРОРАЙОН"</t>
  </si>
  <si>
    <t>ТОВАРИЩЕСТВО СОБСТВЕННИКОВ ЖИЛЬЯ "СОСЕДИ"</t>
  </si>
  <si>
    <t>ТОВАРИЩЕСТВО СОБСТВЕННИКОВ ЖИЛЬЯ "СЕВЕРНАЯ-6"</t>
  </si>
  <si>
    <t>ОБЩЕСТВО С ОГРАНИЧЕННОЙ ОТВЕТСТВЕННОСТЬЮ "АЙ СИ" РЕГИОН</t>
  </si>
  <si>
    <t>ОБЩЕСТВО С ОГРАНИЧЕННОЙ ОТВЕТСТВЕННОСТЬЮ "СТОЛИЦА"</t>
  </si>
  <si>
    <t>ТСЖ "КРАСНОАРМЕЙСКАЯ 26"</t>
  </si>
  <si>
    <t>188992, Ленинградская обл, р-н Выборгский, г Светогорск, ул Красноармейская, д. 26, кв. 34</t>
  </si>
  <si>
    <t>ОБЩЕСТВО С ОГРАНИЧЕННОЙ ОТВЕТСТВЕННОСТЬЮ "ЭНЕРГОПРОЕКТ ВЫБОРГ"</t>
  </si>
  <si>
    <t>188800, Ленинградская обл, р-н Выборгский, г Выборг, ул Вокзальная, д. 9, квартира  9, ком. 1</t>
  </si>
  <si>
    <t>188800, Ленинградская обл, р-н Выборгский, г Выборг, ул Вокзальная, д. 13, кв. 26</t>
  </si>
  <si>
    <t>188800, Ленинградская обл, р-н Выборгский, г Выборг, ул Вокзальная, д. 13, кв. 24</t>
  </si>
  <si>
    <t>188800, Ленинградская обл, р-н Выборгский, г Выборг, пр-кт Московский, д. 14, кв. 8</t>
  </si>
  <si>
    <t>188800, Ленинградская обл, р-н Выборгский, г Выборг, пр-кт Московский, д. 14, кв. 46</t>
  </si>
  <si>
    <t>188800, Ленинградская обл, р-н Выборгский, г Выборг, пр-кт Московский, д. 14, кв. 73</t>
  </si>
  <si>
    <t>188800, Ленинградская обл, р-н Выборгский, г Выборг, пр-кт Московский, д. 14, кв. 32</t>
  </si>
  <si>
    <t>188800, Ленинградская обл, р-н Выборгский, г Выборг, ул Акулова, д. 2, кв. 37</t>
  </si>
  <si>
    <t>188802, Ленинградская обл, р-н Выборгский, г Выборг, ул Спортивная, д. 6, кв. 35</t>
  </si>
  <si>
    <t>188810, Ленинградская обл, р-н Выборгский, г Выборг, ш Ленинградское, д. 29, кв. 3</t>
  </si>
  <si>
    <t>188810, Ленинградская обл, р-н Выборгский, г Выборг, ш Ленинградское, д. 29, кв. 34</t>
  </si>
  <si>
    <t>188800, Ленинградская обл, р-н Выборгский, г Выборг, ул Железнодорожная, д. 13, кв. 31</t>
  </si>
  <si>
    <t>188800, Ленинградская обл, р-н Выборгский, г Выборг, пр-кт Суворова, д. 13, кв. 84</t>
  </si>
  <si>
    <t>188800, Ленинградская обл, р-н Выборгский, г Выборг, пр-кт Суворова, д. 13, кв. 83</t>
  </si>
  <si>
    <t>188800, Ленинградская обл, р-н Выборгский, г Выборг, ул Садовая, д. 5, кв. 11</t>
  </si>
  <si>
    <t>188800, Ленинградская обл, р-н Выборгский, г Выборг, ул Крепостная, д. 1, квартира  20, ком. 2</t>
  </si>
  <si>
    <t>188800, Ленинградская обл, р-н Выборгский, г Выборг, ул Куйбышева, д. 17, кв. 5</t>
  </si>
  <si>
    <t>188810, Ленинградская обл, р-н Выборгский, г Выборг, ш Ленинградское, д. 32, кв. 32</t>
  </si>
  <si>
    <t>188800, Ленинградская обл, р-н Выборгский, г Выборг, пр-кт Ленина, д. 5, кв. 54</t>
  </si>
  <si>
    <t>ООО "УК СЕВЕРНЫЙ ВЕТЕР"</t>
  </si>
  <si>
    <t>НЕПОСРЕДСТВЕННАЯ ФОРМА УПРАВЛЕНИЯ</t>
  </si>
  <si>
    <t>188807, Ленинградская обл, р-н Выборгский, г Выборг, ул Симоняка, д. 4, кв. 1</t>
  </si>
  <si>
    <t>188811, Ленинградская обл, р-н Выборгский, г Выборг, ул Судостроительная, д. 16, кв. 5</t>
  </si>
  <si>
    <t>188807, Ленинградская обл, р-н Выборгский, г Выборг, ул 1-я Бригадная, д. 8, кв. 1</t>
  </si>
  <si>
    <t>188961, Ленинградская обл, р-н Выборгский, гп Лесогорский, пер Зеленый, д. 4, кв. 8</t>
  </si>
  <si>
    <t>188800, Ленинградская обл, р-н Выборгский, г Выборг, наб 40-летия ВЛКСМ, д. 3, кв. 3</t>
  </si>
  <si>
    <t>188811, Ленинградская обл, р-н Выборгский, г Выборг, ул Ардашева, д. 9, квартира  1, ком. 4</t>
  </si>
  <si>
    <t>188910, Ленинградская обл, р-н Выборгский, г Приморск, аллея Пушкинская, д. 2, кв. 3</t>
  </si>
  <si>
    <t>188961, Ленинградская обл, р-н Выборгский, гп Лесогорский, ул Труда, д. 2, кв. 3</t>
  </si>
  <si>
    <t>188800, Ленинградская обл, р-н Выборгский, г Выборг, ул Ульяновская, д. 16, кв. 21</t>
  </si>
  <si>
    <t>188800, Ленинградская обл, р-н Выборгский, г Выборг, ул Германа Титова, д. 6, кв. 6</t>
  </si>
  <si>
    <t>188811, Ленинградская обл, р-н Выборгский, г Выборг, ул Уральская, д. 29, кв. 5</t>
  </si>
  <si>
    <t>188811, Ленинградская обл, р-н Выборгский, г Выборг, ул Уральская, д. 29, кв. 1</t>
  </si>
  <si>
    <t>188910, Ленинградская обл, р-н Выборгский, г Приморск, ул Железнодорожная, д. 9, кв. 2</t>
  </si>
  <si>
    <t>188918, Ленинградская обл, р-н Выборгский, гп Советский, ул Исполкомовская, д. 17, кв. 4</t>
  </si>
  <si>
    <t>188961, Ленинградская обл, р-н Выборгский, гп Лесогорский, ул Садовая, д. 4, кв. 4</t>
  </si>
  <si>
    <t>188990, Ленинградская обл, р-н Выборгский, г Светогорск, ул Ленина, д. 8, кв. 3</t>
  </si>
  <si>
    <t>188807, Ленинградская обл, р-н Выборгский, г Выборг, ул Островная, д. 8, кв. 5</t>
  </si>
  <si>
    <t>188811, Ленинградская обл, р-н Выборгский, г Выборг, ул Зелёная Аллея, д. 9, кв. 1</t>
  </si>
  <si>
    <t>188811, Ленинградская обл, р-н Выборгский, г Выборг, ул Большая Гвардейская, д. 10, кв. 3</t>
  </si>
  <si>
    <t>188990, Ленинградская обл, р-н Выборгский, г Светогорск, ул Парковая, д. 2, кв. 1</t>
  </si>
  <si>
    <t>188807, Ленинградская обл, р-н Выборгский, г Выборг, ул 3-я Бригадная, д. 15, кв. 2</t>
  </si>
  <si>
    <t>188807, Ленинградская обл, р-н Выборгский, г Выборг, ул 3-я Бригадная, д. 31, кв. 4</t>
  </si>
  <si>
    <t>188910, Ленинградская обл, р-н Выборгский, г Приморск, наб Юрия Гагарина, д. 46, кв. 2</t>
  </si>
  <si>
    <t>188808, Ленинградская обл, р-н Выборгский, г Выборг, ул Офицерская, д. 4, кв. 58</t>
  </si>
  <si>
    <t>188990, Ленинградская обл, р-н Выборгский, г Светогорск, ул Ленина, д. 4, кв. 2</t>
  </si>
  <si>
    <t>188807, Ленинградская обл, р-н Выборгский, г Выборг, ул Казарменная, д. 1, кв. 7</t>
  </si>
  <si>
    <t>188808, Ленинградская обл, р-н Выборгский, г Выборг, ул Кривоносова, д. 9б, кв. 12</t>
  </si>
  <si>
    <t>188808, Ленинградская обл, р-н Выборгский, г Выборг, ул Кривоносова, д. 9б, кв. 46</t>
  </si>
  <si>
    <t>188808, Ленинградская обл, р-н Выборгский, г Выборг, ул Кривоносова, д. 9б, кв. 34а</t>
  </si>
  <si>
    <t>188808, Ленинградская обл, р-н Выборгский, г Выборг, ул Кривоносова, д. 9б, кв. 38</t>
  </si>
  <si>
    <t>188808, Ленинградская обл, р-н Выборгский, г Выборг, ул Кривоносова, д. 9б, кв. 57</t>
  </si>
  <si>
    <t>188808, Ленинградская обл, р-н Выборгский, г Выборг, ул Кривоносова, д. 9б, кв. 18</t>
  </si>
  <si>
    <t>188808, Ленинградская обл, р-н Выборгский, г Выборг, ул Кривоносова, д. 9б, кв. 15</t>
  </si>
  <si>
    <t>188808, Ленинградская обл, р-н Выборгский, г Выборг, ул Кривоносова, д. 9б, кв. 9</t>
  </si>
  <si>
    <t>188808, Ленинградская обл, р-н Выборгский, г Выборг, ул Кривоносова, д. 9б, кв. 16</t>
  </si>
  <si>
    <t>188808, Ленинградская обл, р-н Выборгский, г Выборг, ул Кривоносова, д. 9б, кв. 28</t>
  </si>
  <si>
    <t>188808, Ленинградская обл, р-н Выборгский, г Выборг, ул Кривоносова, д. 9б, кв. 50</t>
  </si>
  <si>
    <t>188808, Ленинградская обл, р-н Выборгский, г Выборг, ул Кривоносова, д. 9б, кв. 44</t>
  </si>
  <si>
    <t>188808, Ленинградская обл, р-н Выборгский, г Выборг, ул Кривоносова, д. 9б, кв. 61а</t>
  </si>
  <si>
    <t>188808, Ленинградская обл, р-н Выборгский, г Выборг, ул Кривоносова, д. 9б, кв. 11</t>
  </si>
  <si>
    <t>188811, Ленинградская обл, р-н Выборгский, г Выборг, ул Тенистая, д. 21, кв. 2</t>
  </si>
  <si>
    <t>188807, Ленинградская обл, р-н Выборгский, г Выборг, ул Островная, д. 6, квартира  2, ком. 3</t>
  </si>
  <si>
    <t>188804, Ленинградская обл, р-н Выборгский, г Выборг, ул 2-я Речная, д. 2, кв. 4</t>
  </si>
  <si>
    <t>188910, Ленинградская обл, р-н Выборгский, г Приморск, ул Профессора Морозова, д. 14, кв. 1</t>
  </si>
  <si>
    <t>188910, Ленинградская обл, р-н Выборгский, г Приморск, ш Приморское, д. 30, кв. 2</t>
  </si>
  <si>
    <t>188990, Ленинградская обл, р-н Выборгский, г Светогорск, ул Пограничная, д. 1, кв. 26</t>
  </si>
  <si>
    <t>188990, Ленинградская обл, р-н Выборгский, г Светогорск, ул Пограничная, д. 1, кв. 47</t>
  </si>
  <si>
    <t>188990, Ленинградская обл, р-н Выборгский, г Светогорск, ул Пограничная, д. 1, кв. 5</t>
  </si>
  <si>
    <t>188990, Ленинградская обл, р-н Выборгский, г Светогорск, ул Пограничная, д. 1, кв. 51</t>
  </si>
  <si>
    <t>188910, Ленинградская обл, р-н Выборгский, г Приморск гор, ул Карасёвка, д. 7, кв. 1</t>
  </si>
  <si>
    <t>188811, Ленинградская обл, р-н Выборгский, г Выборг, ул Судостроительная, д. 4А, кв. 2</t>
  </si>
  <si>
    <t>188907, Ленинградская обл, р-н Выборгский, г Новинка пос, ул -, д. 8, кв. 15</t>
  </si>
  <si>
    <t>188907, Ленинградская обл, р-н Выборгский, г Новинка пос, ул -, д. 8, кв. 17</t>
  </si>
  <si>
    <t>188802, Ленинградская обл, р-н Выборгский, г Выборг, ул Спортивная, д. 9, кв. 48</t>
  </si>
  <si>
    <t>188808, Ленинградская обл, р-н Выборгский, г Выборг, ул Совхозная, д. 18, кв. 2</t>
  </si>
  <si>
    <t>188807, Ленинградская обл, р-н Выборгский, г Выборг, ул 5-я Бригадная, д. 3А, кв. 2</t>
  </si>
  <si>
    <t>Ленинградская обл, р-н Выборгский, г Выборг, ул 5-я Бригадная, д. 3А, кв. 3</t>
  </si>
  <si>
    <t>188910, Ленинградская обл, р-н Выборгский, г Приморск, наб Юрия Гагарина, д. 21, кв. 1</t>
  </si>
  <si>
    <t>188961, Ленинградская обл, р-н Выборгский, гп Лесогорский, ул Набережная, д. 4, квартира  2, ком. 2</t>
  </si>
  <si>
    <t>188950, Ленинградская обл, р-н Выборгский, г Каменногорск, ш Ленинградское, д. 137, кв. 2</t>
  </si>
  <si>
    <t>188807, Ленинградская обл, р-н Выборгский, г Выборг, ул Шестакова, д. 30, кв. 9</t>
  </si>
  <si>
    <t>188811, Ленинградская обл, р-н Выборгский, г Выборг, ул Тенистая, д. 25, кв. 3</t>
  </si>
  <si>
    <t>188811, Ленинградская обл, р-н Выборгский, г Выборг, ул Большая Гвардейская, д. 3, кв. 14</t>
  </si>
  <si>
    <t>188811, Ленинградская обл, р-н Выборгский, г Выборг, ул Большая Гвардейская, д. 23, кв. 6</t>
  </si>
  <si>
    <t>188802, Ленинградская обл, р-н Выборгский, г Выборг, ул Дальняя, д. 17, кв. 1</t>
  </si>
  <si>
    <t>188800, Ленинградская обл, р-н Выборгский, г Выборг, ул Железнодорожная, д. 9/15, квартира  17, ком. 2</t>
  </si>
  <si>
    <t>188800, Ленинградская обл, р-н Выборгский, г Выборг, ул Железнодорожная, д. 9/15, квартира  26, ком. 1</t>
  </si>
  <si>
    <t>188811, Ленинградская обл, р-н Выборгский, г Выборг, ул Большая Гвардейская, д. 14А, кв. 2</t>
  </si>
  <si>
    <t>188807, Ленинградская обл, р-н Выборгский, г Выборг, ул 3-я Бригадная, д. 10, кв. 2</t>
  </si>
  <si>
    <t>188807, Ленинградская обл, р-н Выборгский, г Выборг, ул Береговая, д. 4, кв. 2</t>
  </si>
  <si>
    <t>188811, Ленинградская обл, р-н Выборгский, г Выборг, ул Тенистая, д. 20, кв. 4</t>
  </si>
  <si>
    <t>188811, Ленинградская обл, р-н Выборгский, г Выборг, ул Большая Гвардейская, д. 41, кв. 1</t>
  </si>
  <si>
    <t>188910, Ленинградская обл, р-н Выборгский, г Приморск, пер Зелёный, д. 3, кв. 3</t>
  </si>
  <si>
    <t>188910, Ленинградская обл, р-н Выборгский, г Приморск, ул Лесная, д. 36, кв. 3</t>
  </si>
  <si>
    <t>188805, Ленинградская обл, р-н Выборгский, г Выборг, пр-кт Победы, д. 4, кв. 31</t>
  </si>
  <si>
    <t>188807, Ленинградская обл, р-н Выборгский, г Выборг, ул Шестакова, д. 17, кв. 3</t>
  </si>
  <si>
    <t>188918, Ленинградская обл, р-н Выборгский, гп Советский, ул Исполкомовская, д. 22, кв. 6</t>
  </si>
  <si>
    <t>188811, Ленинградская обл, р-н Выборгский, г Выборг, ул Окружная, д. 24, кв. 2</t>
  </si>
  <si>
    <t>188811, Ленинградская обл, р-н Выборгский, г Выборг, ул Новопоселковая, д. 6, кв. 6</t>
  </si>
  <si>
    <t>188811, Ленинградская обл, р-н Выборгский, г Выборг, ул Малая Гвардейская, д. 12, кв. 1</t>
  </si>
  <si>
    <t>188811, Ленинградская обл, р-н Выборгский, г Выборг, ул Малая Гвардейская, д. 12, кв. 3</t>
  </si>
  <si>
    <t>188811, Ленинградская обл, р-н Выборгский, г Выборг, ул Весенняя Тропа, д. 9, кв. 4</t>
  </si>
  <si>
    <t>188808, Ленинградская обл, р-н Выборгский, г Выборг, ул Кировская, д. 14, кв. 1</t>
  </si>
  <si>
    <t>188810, Ленинградская обл, р-н Выборгский, г Выборг, ш Ленинградское, д. 25, кв. 25</t>
  </si>
  <si>
    <t>188811, Ленинградская обл, р-н Выборгский, г Выборг, ул Уральская, д. 40, кв. 2</t>
  </si>
  <si>
    <t>188807, Ленинградская обл, р-н Выборгский, г Выборг, ул Шестакова, д. 31, кв. 6</t>
  </si>
  <si>
    <t>188807, Ленинградская обл, р-н Выборгский, г Выборг, ул Шестакова, д. 31, кв. 1</t>
  </si>
  <si>
    <t>188910, Ленинградская обл, р-н Выборгский, г Приморск, ул Пляжная, д. 10, кв. 3</t>
  </si>
  <si>
    <t>188961, Ленинградская обл, р-н Выборгский, гп Лесогорский, пер Зеленый, д. 7, кв. 11</t>
  </si>
  <si>
    <t>188961, Ленинградская обл, р-н Выборгский, гп Лесогорский, пер Зеленый, д. 7, кв. 9</t>
  </si>
  <si>
    <t>188802, Ленинградская обл, р-н Выборгский, г Выборг, ул Гагарина, д. 39, кв. 86</t>
  </si>
  <si>
    <t>188811, Ленинградская обл, р-н Выборгский, г Выборг, ул Ардашева, д. 6, кв. 3</t>
  </si>
  <si>
    <t>188811, Ленинградская обл, р-н Выборгский, г Выборг, ул Ардашева, д. 6, кв. 1</t>
  </si>
  <si>
    <t>188910, Ленинградская обл, р-н Выборгский, г Приморск, ул Новая, д. 18, кв. 2</t>
  </si>
  <si>
    <t>188808, Ленинградская обл, р-н Выборгский, г Выборг, ул Стрелковая, д. 4, кв. 22</t>
  </si>
  <si>
    <t>188808, Ленинградская обл, р-н Выборгский, г Выборг, ул Стрелковая, д. 4, кв. 14</t>
  </si>
  <si>
    <t>188808, Ленинградская обл, р-н Выборгский, г Выборг, ул Стрелковая, д. 4, кв. 5</t>
  </si>
  <si>
    <t>188910, Ленинградская обл, р-н Выборгский, г Приморск, ул Лесная, д. 16, кв. 1</t>
  </si>
  <si>
    <t>188910, Ленинградская обл, р-н Выборгский, г Приморск, ул Школьная, д. 36, кв. 1</t>
  </si>
  <si>
    <t>188811, Ленинградская обл, р-н Выборгский, г Выборг, ул Новопоселковая, д. 2, кв. 1</t>
  </si>
  <si>
    <t>188918, Ленинградская обл, р-н Выборгский, гп Советский, ул Кирова, д. 2, кв. 2</t>
  </si>
  <si>
    <t>ООО "НЕЗАВИСИМАЯ УПРАВЛЯЮЩАЯ КОМПАНИЯ"</t>
  </si>
  <si>
    <t>188990, Ленинградская обл, р-н Выборгский, г Светогорск, ул Спортивная, д. 8, кв. 17</t>
  </si>
  <si>
    <t>188990, Ленинградская обл, р-н Выборгский, г Светогорск, ул Спортивная, д. 8, кв. 159</t>
  </si>
  <si>
    <t>188990, Ленинградская обл, р-н Выборгский, г Светогорск, ул Спортивная, д. 8, кв. 168</t>
  </si>
  <si>
    <t>188990, Ленинградская обл, р-н Выборгский, г Светогорск, ул Спортивная, д. 8, кв. 83</t>
  </si>
  <si>
    <t>188990, Ленинградская обл, р-н Выборгский, г Светогорск, ул Лесная, д. 1, кв. 17</t>
  </si>
  <si>
    <t>188990, Ленинградская обл, р-н Выборгский, г Светогорск, ул Спортивная, д. 10, кв. 65</t>
  </si>
  <si>
    <t>188990, Ленинградская обл, р-н Выборгский, г Светогорск, ул Спортивная, д. 10, кв. 121</t>
  </si>
  <si>
    <t>188990, Ленинградская обл, р-н Выборгский, г Светогорск, ул Спортивная, д. 10, кв. 92</t>
  </si>
  <si>
    <t>188961, Ленинградская обл, р-н Выборгский, гп Лесогорский, ул Гагарина, д. 13, кв. 109</t>
  </si>
  <si>
    <t>188961, Ленинградская обл, р-н Выборгский, гп Лесогорский, ул Гагарина, д. 13, кв. 92</t>
  </si>
  <si>
    <t>188961, Ленинградская обл, р-н Выборгский, гп Лесогорский, ул Гагарина, д. 13, кв. 19</t>
  </si>
  <si>
    <t>188961, Ленинградская обл, р-н Выборгский, гп Лесогорский, ул Гагарина, д. 13, кв. 2</t>
  </si>
  <si>
    <t>188961, Ленинградская обл, р-н Выборгский, гп Лесогорский, ул Гагарина, д. 13, кв. 37</t>
  </si>
  <si>
    <t>188992, Ленинградская обл, р-н Выборгский, г Светогорск, ул Красноармейская, д. 4, кв. 47</t>
  </si>
  <si>
    <t>ООО "УК ЭДАЗИ"</t>
  </si>
  <si>
    <t>ООО "АРДС"</t>
  </si>
  <si>
    <t>188802, Ленинградская обл, р-н Выборгский, г Выборг, ул Приморская, д. 26, кв. 2</t>
  </si>
  <si>
    <t>188802, Ленинградская обл, р-н Выборгский, г Выборг, ул Гагарина, д. 7, кв. 1</t>
  </si>
  <si>
    <t>188810, Ленинградская обл, р-н Выборгский, г Выборг, ул Сухова, д. 9, кв. 2</t>
  </si>
  <si>
    <t>188810, Ленинградская обл, р-н Выборгский, г Выборг, ул Сухова, д. 9, кв. 12</t>
  </si>
  <si>
    <t>188802, Ленинградская обл, р-н Выборгский, г Выборг, ул Гагарина, д. 11, кв. 6</t>
  </si>
  <si>
    <t>188802, Ленинградская обл, р-н Выборгский, г Выборг, ул Гагарина, д. 11, квартира  11, ком. 3</t>
  </si>
  <si>
    <t>188802, Ленинградская обл, р-н Выборгский, г Выборг, ул Рубежная, д. 35, кв. 1</t>
  </si>
  <si>
    <t>188810, Ленинградская обл, м.р-н Выборгский, г.п. Выборгское, г Выборг, ул Сухова, д. 8, кв. 44</t>
  </si>
  <si>
    <t>188810, Ленинградская обл, м.р-н Выборгский, г.п. Выборгское, г Выборг, ш Ленинградское, д. 35, квартира 48</t>
  </si>
  <si>
    <t>188810, Ленинградская обл, м.р-н Выборгский, г.п. Выборгское, г Выборг, ул Сухова, д. 2а, квартира 10</t>
  </si>
  <si>
    <t>188810, Ленинградская обл, м.р-н Выборгский, г.п. Выборгское, г Выборг, ш Ленинградское, д. 41, квартира 15</t>
  </si>
  <si>
    <t>188810, Ленинградская обл, м.р-н Выборгский, г.п. Выборгское, г Выборг, ш Ленинградское, д. 41, квартира 25</t>
  </si>
  <si>
    <t>188810, Ленинградская обл, м.р-н Выборгский, г.п. Выборгское, г Выборг, ш Ленинградское, д. 41, квартира 8</t>
  </si>
  <si>
    <t>188810, Ленинградская обл, м.р-н Выборгский, г.п. Выборгское, г Выборг, ш Ленинградское, д. 45, кв. 113</t>
  </si>
  <si>
    <t>188810, Ленинградская обл, м.р-н Выборгский, г.п. Выборгское, г Выборг, ш Ленинградское, д. 37, кв. 45</t>
  </si>
  <si>
    <t>188810, Ленинградская обл, м.р-н Выборгский, г.п. Выборгское, г Выборг, ш Ленинградское, д. 43а, квартира 45</t>
  </si>
  <si>
    <t>ТСЖ "ВОКЗАЛЬНАЯ,7"</t>
  </si>
  <si>
    <t>ТСЖ "КРАСНАЯ ПЛОЩАДЬ"</t>
  </si>
  <si>
    <t>188800, Ленинградская обл, р-н Выборгский, г Выборг, ул Ушакова, д. 4, кв. 2</t>
  </si>
  <si>
    <t>ООО "АНИОЛЬ"</t>
  </si>
  <si>
    <t>188910, Ленинградская обл, р-н Выборгский, г Приморск, наб Лебедева, д. 7, кв. 34</t>
  </si>
  <si>
    <t>188910, Ленинградская обл, р-н Выборгский, г Приморск, ул Вокзальная, д. 4, кв. 1</t>
  </si>
  <si>
    <t>188910, Ленинградская обл, р-н Выборгский, г Приморск, ул Привокзальная, д. 8, кв. 12</t>
  </si>
  <si>
    <t>188910, Ленинградская обл, р-н Выборгский, г Приморск, наб Лебедева, д. 1Б, кв. 58</t>
  </si>
  <si>
    <t>188910, Ленинградская обл, р-н Выборгский, г Приморск, наб Лебедева, д. 1, кв. 17</t>
  </si>
  <si>
    <t>188910, Ленинградская обл, р-н Выборгский, г Приморск, наб Лебедева, д. 1, кв. 20</t>
  </si>
  <si>
    <t>188910, Ленинградская обл, р-н Выборгский, г Приморск, наб Лебедева, д. 1, кв. 31</t>
  </si>
  <si>
    <t>188910, Ленинградская обл, р-н Выборгский, г Приморск, наб Лебедева, д. 9, кв. 34</t>
  </si>
  <si>
    <t>188910, Ленинградская обл, р-н Выборгский, г Приморск, наб Лебедева, д. 9, кв. 73</t>
  </si>
  <si>
    <t>188910, Ленинградская обл, р-н Выборгский, г Приморск, наб Лебедева, д. 9, кв. 63</t>
  </si>
  <si>
    <t>188910, Ленинградская обл, р-н Выборгский, г Приморск, наб Лебедева, д. 9, кв. 67</t>
  </si>
  <si>
    <t>ООО "УК ЮНИОН-СЕРВИС"</t>
  </si>
  <si>
    <t>188800, Ленинградская обл, р-н Выборгский, г Выборг, ул Некрасова, д. 8, кв. 1</t>
  </si>
  <si>
    <t>188810, Ленинградская обл, р-н Выборгский, г Выборг, ул Сухова, д. 12, кв. 16</t>
  </si>
  <si>
    <t>ТСЖ "АЛЕКСАНДРА"</t>
  </si>
  <si>
    <t>ООО "СТРОЙРИТЕК"</t>
  </si>
  <si>
    <t>ТСЖ "СЕВЕРНЫЙ ВАЛ 3"</t>
  </si>
  <si>
    <t>188800, Ленинградская обл, р-н Выборгский, г Выборг, ул Северный Вал, д. 3, кв. 26</t>
  </si>
  <si>
    <t>ТСЖ "Сторожевая башня"</t>
  </si>
  <si>
    <t>ТСЖ "ПЕЛИКАН"</t>
  </si>
  <si>
    <t>188800, Ленинградская обл, р-н Выборгский, г Выборг, пр-кт Ленинградский, д. 2, квартира  25, ком. 1</t>
  </si>
  <si>
    <t>188800, Ленинградская обл, р-н Выборгский, г Выборг, пр-кт Ленинградский, д. 2, квартира  18, ком. 1</t>
  </si>
  <si>
    <t>ООО "УК ЕРМИЛОВО"</t>
  </si>
  <si>
    <t>ТСЖ "32"</t>
  </si>
  <si>
    <t>ТСЖ "НИЦ СЗК"</t>
  </si>
  <si>
    <t>ТСЖ "МОСКОВСКИЙ 2"</t>
  </si>
  <si>
    <t>ООО "СЖКХ"</t>
  </si>
  <si>
    <t>ТСЖ "САЙМА"</t>
  </si>
  <si>
    <t>ООО "УЮТНЫЙ ДОМ"</t>
  </si>
  <si>
    <t>ООО "ДОМИНАНТ"</t>
  </si>
  <si>
    <t>ТСЖ "ГЛОБУС"</t>
  </si>
  <si>
    <t>ТСЖ "Изогнутая 7"</t>
  </si>
  <si>
    <t>ООО "Комфорт Выборгского района"</t>
  </si>
  <si>
    <t>ООО "СПЕКТР"</t>
  </si>
  <si>
    <t>188808, Ленинградская обл, р-н Выборгский, г Выборг, ул Весенний Поток, д. 1, к. 32, кв. 55</t>
  </si>
  <si>
    <t>188808, Ленинградская обл, р-н Выборгский, г Выборг, ул Весенний Поток, д. 1, к. 33, кв. 25</t>
  </si>
  <si>
    <t>188808, Ленинградская обл, р-н Выборгский, г Выборг, ул Весенний Поток, д. 1, к. 33, кв. 33</t>
  </si>
  <si>
    <t>188808, Ленинградская обл, р-н Выборгский, г Выборг, ул Весенний Поток, д. 1, к. 33, кв. 118</t>
  </si>
  <si>
    <t>188808, Ленинградская обл, р-н Выборгский, г Выборг, ул Весенний Поток, д. 1, к. 33, кв. 45</t>
  </si>
  <si>
    <t>188808, Ленинградская обл, р-н Выборгский, г Выборг, ул Весенний Поток, д. 1, к. 33, кв. 39</t>
  </si>
  <si>
    <t>188808, Ленинградская обл, р-н Выборгский, г Выборг, ул Весенний Поток, д. 1, к. 31, кв. 114</t>
  </si>
  <si>
    <t>ООО "РАССВЕТ-ВЫБОРГ"</t>
  </si>
  <si>
    <t>188918, Ленинградская обл, р-н Выборгский, гп Советский, ул Садовая, д. 22, кв. 38</t>
  </si>
  <si>
    <t>188918, Ленинградская обл, р-н Выборгский, гп Советский, ул Садовая, д. 22, кв. 36</t>
  </si>
  <si>
    <t>188918, Ленинградская обл, р-н Выборгский, гп Советский, ул Садовая, д. 22, кв. 2</t>
  </si>
  <si>
    <t>ТСЖ "КРАСНОАРМЕЙСКАЯ-2"</t>
  </si>
  <si>
    <t>188992, Ленинградская обл, р-н Выборгский, г Светогорск, ул Красноармейская, д. 2, кв. 86</t>
  </si>
  <si>
    <t>ООО "КОМФОРТ"</t>
  </si>
  <si>
    <t>ТСН "ТСЖ Выборгская 17"</t>
  </si>
  <si>
    <t>ЖК "УПРАВДОМ-ВЫБОРГ"</t>
  </si>
  <si>
    <t>188811, Ленинградская обл, р-н Выборгский, г Выборг, ул Хвойная, д. 10, к. 1, квартира 2</t>
  </si>
  <si>
    <t>ООО "УК "Юность"</t>
  </si>
  <si>
    <t>ООО "УК "ВУОКСА"</t>
  </si>
  <si>
    <t>ТСЖ "Леншоссе 7"</t>
  </si>
  <si>
    <t>188800, Ленинградская обл, р-н Выборгский, г Выборг, ул Сторожевой Башни, д. 18, кв. 9</t>
  </si>
  <si>
    <t>188805, Ленинградская обл, р-н Выборгский, г Выборг, пр-кт Победы, д. 12, кв. 9</t>
  </si>
  <si>
    <t>188805, Ленинградская обл, р-н Выборгский, г Выборг, пр-кт Победы, д. 12, кв. 92</t>
  </si>
  <si>
    <t>188805, Ленинградская обл, р-н Выборгский, г Выборг, ул Большая Чернозёмная, д. 9, к. 2, кв. 35</t>
  </si>
  <si>
    <t>188802, Ленинградская обл, р-н Выборгский, г Выборг, ул Приморская, д. 31, кв. 20</t>
  </si>
  <si>
    <t>188805, Ленинградская обл, р-н Выборгский, г Выборг, ул Травяная, д. 6, квартира 32</t>
  </si>
  <si>
    <t>188805, Ленинградская обл, р-н Выборгский, г Выборг, ул Травяная, д. 6, квартира 56</t>
  </si>
  <si>
    <t>188810, Ленинградская обл, р-н Выборгский, г Выборг, ул Сержантская, д. 4, кв. 15</t>
  </si>
  <si>
    <t>188802, Ленинградская обл, р-н Выборгский, г Выборг, ул Гагарина, д. 29, кв. 50</t>
  </si>
  <si>
    <t>188802, Ленинградская обл, р-н Выборгский, г Выборг, пр-кт Победы, д. 1, кв. 91</t>
  </si>
  <si>
    <t>188950, Ленинградская обл, р-н Выборгский, г Каменногорск, ш Ленинградское, д. 92, кв. 72</t>
  </si>
  <si>
    <t>188950, Ленинградская обл, р-н Выборгский, г Каменногорск, ул Бумажников, д. 26, кв. 58</t>
  </si>
  <si>
    <t>188965, Ленинградская обл, р-н Выборгский, п Пруды, ул Заозерная, д. 3, кв. 5</t>
  </si>
  <si>
    <t>188804, Ленинградская обл, р-н Выборгский, г Выборг, ш Сайменское, д. 30Б, кв. 29</t>
  </si>
  <si>
    <t>188961, Ленинградская обл, р-н Выборгский, гп Лесогорский, ул Садовая, д. 16, кв. 30</t>
  </si>
  <si>
    <t>188802, Ленинградская обл, м.р-н Выборгский, г.п. Выборгское, г Выборг, ш Приморское, д. 2, квартира  18-3, ком. 2</t>
  </si>
  <si>
    <t>188802, Ленинградская обл, р-н Выборгский, г Выборг, ул Рубежная, д. 32, кв. 1</t>
  </si>
  <si>
    <t>188800, Ленинградская обл, р-н Выборгский, г Выборг, пр-кт Московский, д. 7, кв. 3</t>
  </si>
  <si>
    <t>188808, Ленинградская обл, р-н Выборгский, г Выборг, ул Офицерская, д. 10, кв. 59</t>
  </si>
  <si>
    <t>188800, Ленинградская обл, р-н Выборгский, г Выборг, пер Рыбный, д. 4А, кв. 17</t>
  </si>
  <si>
    <t>188800, Ленинградская обл, р-н Выборгский, г Выборг, пр-кт Ленина, д. 16, кв. 23</t>
  </si>
  <si>
    <t>188918, Ленинградская обл, р-н Выборгский, гп Советский, ул Школьная, д. 46, кв. 21</t>
  </si>
  <si>
    <t>188805, Ленинградская обл, р-н Выборгский, г Выборг, ул Травяная, д. 10, кв. 34</t>
  </si>
  <si>
    <t>188800, Ленинградская обл, р-н Выборгский, г Выборг, ш Ленинградское, д. 1, кв. 21</t>
  </si>
  <si>
    <t>188800, Ленинградская обл, р-н Выборгский, г Выборг, ш Ленинградское, д. 1, кв. 36</t>
  </si>
  <si>
    <t>188800, Ленинградская обл, р-н Выборгский, г Выборг, ш Ленинградское, д. 1, кв. 64</t>
  </si>
  <si>
    <t>188800, Ленинградская обл, р-н Выборгский, г Выборг, пр-кт Суворова, д. 15, кв. 58</t>
  </si>
  <si>
    <t>188800, Ленинградская обл, р-н Выборгский, г Выборг, пр-кт Ленина, д. 20, кв. 4</t>
  </si>
  <si>
    <t>188990, Ленинградская обл, р-н Выборгский, г Светогорск, ул Пограничная, д. 7, кв. 20</t>
  </si>
  <si>
    <t>188992, Ленинградская обл, р-н Выборгский, г Светогорск, ул Красноармейская, д. 6, кв. 57</t>
  </si>
  <si>
    <t>188990, Ленинградская обл, р-н Выборгский, г Светогорск, ул Рощинская, д. 5, кв. 23</t>
  </si>
  <si>
    <t>188802, Ленинградская обл, р-н Выборгский, г Выборг, ул Рубежная, д. 34, кв. 14</t>
  </si>
  <si>
    <t>188802, Ленинградская обл, р-н Выборгский, г Выборг, ул Приморская, д. 19, кв. 31</t>
  </si>
  <si>
    <t>188802, Ленинградская обл, р-н Выборгский, г Выборг, ул Спортивная, д. 7, кв. 6</t>
  </si>
  <si>
    <t>188802, Ленинградская обл, р-н Выборгский, г Выборг, ул Спортивная, д. 7, кв. 37</t>
  </si>
  <si>
    <t>188809, Ленинградская обл, р-н Выборгский, г Выборг, ул Кировские Дачи, д. 10, кв. 16</t>
  </si>
  <si>
    <t>188807, Ленинградская обл, р-н Выборгский, г Выборг, ул Госпитальная, д. 2, квартира  14, ком. 1</t>
  </si>
  <si>
    <t>188807, Ленинградская обл, р-н Выборгский, г Выборг, ул Госпитальная, д. 2, квартира  22, ком. 2</t>
  </si>
  <si>
    <t>188807, Ленинградская обл, р-н Выборгский, г Выборг, ул Госпитальная, д. 2, квартира  12, ком. 1</t>
  </si>
  <si>
    <t>188800, Ленинградская обл, р-н Выборгский, г Выборг, ул Мира, д. 17, кв. 7</t>
  </si>
  <si>
    <t>188810, Ленинградская обл, р-н Выборгский, г Выборг, ул Сухова, д. 5, кв. 7</t>
  </si>
  <si>
    <t>188810, Ленинградская обл, р-н Выборгский, г Выборг, ш Ленинградское, д. 33, кв. 92</t>
  </si>
  <si>
    <t>188810, Ленинградская обл, р-н Выборгский, г Выборг, ш Ленинградское, д. 33, кв. 47</t>
  </si>
  <si>
    <t>188800, Ленинградская обл, р-н Выборгский, г Выборг, ул Красноармейская, д. 9, кв. 3</t>
  </si>
  <si>
    <t>188800, Ленинградская обл, р-н Выборгский, г Выборг, пер Черноморский, д. 8, кв. 12</t>
  </si>
  <si>
    <t>188810, Ленинградская обл, р-н Выборгский, г Выборг, ш Ленинградское, д. 31, кв. 42</t>
  </si>
  <si>
    <t>188800, Ленинградская обл, р-н Выборгский, г Выборг, ул Акулова, д. 8, кв. 63</t>
  </si>
  <si>
    <t>188992, Ленинградская обл, р-н Выборгский, г Светогорск, ул Красноармейская, д. 26, кв. 74</t>
  </si>
  <si>
    <t>188800, Ленинградская обл, р-н Выборгский, г Выборг, ул Вокзальная, д. 9, кв. 30</t>
  </si>
  <si>
    <t>188802, Ленинградская обл, р-н Выборгский, г Выборг, ул Спортивная, д. 6, кв. 87</t>
  </si>
  <si>
    <t>188802, Ленинградская обл, р-н Выборгский, г Выборг, ул Рубежная, д. 23, кв. 2</t>
  </si>
  <si>
    <t>188811, Ленинградская обл, р-н Выборгский, г Выборг, ул Октябрьская, д. 70, кв. 2</t>
  </si>
  <si>
    <t>188907, Ленинградская обл, р-н Выборгский, п Новинка, д. 6, кв. 5</t>
  </si>
  <si>
    <t>188800, Ленинградская обл, р-н Выборгский, г Выборг, ул Ульяновская, д. 16, кв. 3</t>
  </si>
  <si>
    <t>188990, Ленинградская обл, р-н Выборгский, г Светогорск, ул Спортивная, д. 8, кв. 129</t>
  </si>
  <si>
    <t>188907, Ленинградская обл, р-н Выборгский, п Новинка, д. 5, кв. 3</t>
  </si>
  <si>
    <t>188907, Ленинградская обл, р-н Выборгский, п Новинка, д. 5, кв. 8</t>
  </si>
  <si>
    <t>188910, Ленинградская обл, р-н Выборгский, г Приморск, наб Юрия Гагарина, д. 176, кв. 3</t>
  </si>
  <si>
    <t>188800, Ленинградская обл, р-н Выборгский, г Выборг, ул Куйбышева, д. 4, кв. 61</t>
  </si>
  <si>
    <t>188807, Ленинградская обл, р-н Выборгский, г Выборг, ул Казарменная, д. 1, кв. 5</t>
  </si>
  <si>
    <t>188808, Ленинградская обл, р-н Выборгский, г Выборг, ул Кривоносова, д. 9б, кв. 51</t>
  </si>
  <si>
    <t>188907, Ленинградская обл, р-н Выборгский, п Новинка, д. 7, кв. 8</t>
  </si>
  <si>
    <t>188961, Ленинградская обл, р-н Выборгский, гп Лесогорский, ул Московская, д. 10, кв. 4</t>
  </si>
  <si>
    <t>188807, Ленинградская обл, р-н Выборгский, г Выборг, ул 5-я Бригадная, д. 3А, кв. 5</t>
  </si>
  <si>
    <t>188807, Ленинградская обл, р-н Выборгский, г Выборг, ул 4-я Бригадная, д. 35, кв. 2</t>
  </si>
  <si>
    <t>188910, Ленинградская обл, р-н Выборгский, г Приморск, ш Выборгское, д. 45, кв. 3</t>
  </si>
  <si>
    <t>188808, Ленинградская обл, р-н Выборгский, г Выборг, ул Кривоносова, д. 14, кв. 20</t>
  </si>
  <si>
    <t>188800, Ленинградская обл, р-н Выборгский, г Выборг, ул Крепостная, д. 8, кв. 9</t>
  </si>
  <si>
    <t>188811, Ленинградская обл, р-н Выборгский, г Выборг, ул Судостроительная, д. 26, кв. 8</t>
  </si>
  <si>
    <t>188811, Ленинградская обл, р-н Выборгский, г Выборг, ул Окружная, д. 20, кв. 1</t>
  </si>
  <si>
    <t>188802, Ленинградская обл, р-н Выборгский, г Выборг, ул Гагарина, д. 17, кв. 8</t>
  </si>
  <si>
    <t>188805, Ленинградская обл, р-н Выборгский, г Выборг, пр-кт Победы, д. 10, кв. 17</t>
  </si>
  <si>
    <t>188810, Ленинградская обл, м.р-н Выборгский, г.п. Выборгское, г Выборг, ул Сухова, д. 2а, квартира 30</t>
  </si>
  <si>
    <t>188910, Ленинградская обл, р-н Выборгский, г Приморск, наб Лебедева, д. 1Б, кв. 31</t>
  </si>
  <si>
    <t>188910, Ленинградская обл, р-н Выборгский, г Приморск, наб Лебедева, д. 5, кв. 11</t>
  </si>
  <si>
    <t>188800, Ленинградская обл, р-н Выборгский, г Выборг, ул Некрасова, д. 8, кв. 12</t>
  </si>
  <si>
    <t>188800, Ленинградская обл, р-н Выборгский, г Выборг, пр-кт Ленинградский, д. 2, кв. 18а</t>
  </si>
  <si>
    <t>188910, Ленинградская обл, р-н Выборгский, г Приморск, ш Выборгское, д. 27, кв. 32</t>
  </si>
  <si>
    <t>ООО "УК "ГРИНДОМ"</t>
  </si>
  <si>
    <t>ООО "УК Союз-Юг"</t>
  </si>
  <si>
    <t>188800, Ленинградская обл, р-н Выборгский, г Выборг, ул Крепостная, д. 43, кв. 24</t>
  </si>
  <si>
    <t>188800, Ленинградская обл, р-н Выборгский, г Выборг, пр-кт Московский, д. 4, кв. 77</t>
  </si>
  <si>
    <t>188802, Ленинградская обл, р-н Выборгский, г Выборг, ул Гагарина, д. 71, кв. 7</t>
  </si>
  <si>
    <t>188802, Ленинградская обл, р-н Выборгский, г Выборг, пр-кт Победы, д. 9, кв. 76</t>
  </si>
  <si>
    <t>188802, Ленинградская обл, р-н Выборгский, г Выборг, пр-кт Победы, д. 9, кв. 97</t>
  </si>
  <si>
    <t>188802, Ленинградская обл, р-н Выборгский, г Выборг, пр-кт Победы, д. 3А, кв. 13</t>
  </si>
  <si>
    <t>188805, Ленинградская обл, р-н Выборгский, г Выборг, ул Большая Чернозёмная, д. 9, к. 2, кв. 29</t>
  </si>
  <si>
    <t>188802, Ленинградская обл, р-н Выборгский, г Выборг, пр-кт Победы, д. 29, кв. 130</t>
  </si>
  <si>
    <t>188810, Ленинградская обл, р-н Выборгский, г Выборг, ул Сухова, д. 6а, кв. 17</t>
  </si>
  <si>
    <t>188805, Ленинградская обл, р-н Выборгский, г Выборг, ул Приморская, д. 46, квартира 51</t>
  </si>
  <si>
    <t>188805, Ленинградская обл, м.р-н Выборгский, г.п. Выборгское, г Выборг, ул Большая Каменная, д. 9/4, квартира 20</t>
  </si>
  <si>
    <t>188805, Ленинградская обл, м.р-н Выборгский, г.п. Выборгское, г Выборг, ул Большая Каменная, д. 9/4, квартира 54</t>
  </si>
  <si>
    <t>188910, Ленинградская обл, р-н Выборгский, г Приморск, ш Выборгское, д. 7А, кв. 60</t>
  </si>
  <si>
    <t>188910, Ленинградская обл, р-н Выборгский, г Приморск, наб Юрия Гагарина, д. 5, кв. 61</t>
  </si>
  <si>
    <t>188804, Ленинградская обл, р-н Выборгский, г Выборг, ш Сайменское, д. 30, кв. 48</t>
  </si>
  <si>
    <t>188804, Ленинградская обл, р-н Выборгский, г Выборг, ш Сайменское, д. 31, кв. 19</t>
  </si>
  <si>
    <t>188950, Ленинградская обл, р-н Выборгский, г Каменногорск, ш Ленинградское, д. 86, кв. 31</t>
  </si>
  <si>
    <t>188950, Ленинградская обл, р-н Выборгский, г Каменногорск, ш Ленинградское, д. 70, кв. 20</t>
  </si>
  <si>
    <t>188965, Ленинградская обл, р-н Выборгский, п Пруды, ул Лесная, д. 6, кв. 1</t>
  </si>
  <si>
    <t>188950, Ленинградская обл, р-н Выборгский, г Каменногорск, ул Песчаная, д. 2, кв. 35</t>
  </si>
  <si>
    <t>188802, Ленинградская обл, р-н Выборгский, г Выборг, ул Гагарина, д. 15, кв. 7</t>
  </si>
  <si>
    <t>188802, Ленинградская обл, р-н Выборгский, г Выборг, ул Гагарина, д. 15, кв. 12</t>
  </si>
  <si>
    <t>188804, Ленинградская обл, р-н Выборгский, г Выборг, ш Сайменское, д. 41, кв. 11</t>
  </si>
  <si>
    <t>188992, Ленинградская обл, р-н Выборгский, г Светогорск, ул Красноармейская, д. 12, кв. 38</t>
  </si>
  <si>
    <t>188992, Ленинградская обл, р-н Выборгский, г Светогорск, ул Красноармейская, д. 12, кв. 199</t>
  </si>
  <si>
    <t>188992, Ленинградская обл, р-н Выборгский, г Светогорск, ул Красноармейская, д. 12, кв. 94</t>
  </si>
  <si>
    <t>188800, Ленинградская обл, р-н Выборгский, г Выборг, б-р Кутузова, д. 16, кв. 38</t>
  </si>
  <si>
    <t>188805, Ленинградская обл, р-н Выборгский, г Выборг, ул Большая Каменная, д. 5, кв. 49</t>
  </si>
  <si>
    <t>188910, Ленинградская обл, р-н Выборгский, г Приморск, наб Юрия Гагарина, д. 42, кв. 1</t>
  </si>
  <si>
    <t>188802, Ленинградская обл, р-н Выборгский, г Выборг, ул Спортивная, д. 8, кв. 49</t>
  </si>
  <si>
    <t>188910, Ленинградская обл, р-н Выборгский, г Приморск, пер Нагорный, д. 3, кв. 2</t>
  </si>
  <si>
    <t>188802, Ленинградская обл, р-н Выборгский, г Выборг, ул Рубежная, д. 30, кв. 27</t>
  </si>
  <si>
    <t>188918, Ленинградская обл, р-н Выборгский, гп Советский, ул Садовая, д. 44, кв. 12</t>
  </si>
  <si>
    <t>188802, Ленинградская обл, р-н Выборгский, г Выборг, ш Приморское, д. 12, кв. 41</t>
  </si>
  <si>
    <t>188802, Ленинградская обл, р-н Выборгский, г Выборг, ш Приморское, д. 12, кв. 8</t>
  </si>
  <si>
    <t>188918, Ленинградская обл, р-н Выборгский, гп Советский, ул Дружбы, д. 5, кв. 36</t>
  </si>
  <si>
    <t>188802, Ленинградская обл, р-н Выборгский, г Выборг, ш Приморское, д. 10, кв. 8</t>
  </si>
  <si>
    <t>188802, Ленинградская обл, р-н Выборгский, г Выборг, ш Приморское, д. 24, кв. 20</t>
  </si>
  <si>
    <t>188802, Ленинградская обл, р-н Выборгский, г Выборг, ул Гагарина, д. 25, кв. 84</t>
  </si>
  <si>
    <t>188802, Ленинградская обл, р-н Выборгский, г Выборг, ул Приморская, д. 15, кв. 121</t>
  </si>
  <si>
    <t>188804, Ленинградская обл, р-н Выборгский, г Выборг, ш Хельсинское, д. 4, кв. 41</t>
  </si>
  <si>
    <t>188800, Ленинградская обл, р-н Выборгский, г Выборг, пр-кт Суворова, д. 15, кв. 61</t>
  </si>
  <si>
    <t xml:space="preserve">НАО "СВЕТОГОРСКОЕ ЖКХ" </t>
  </si>
  <si>
    <t>188800, Ленинградская обл, м.р-н Выборгский, г.п. Выборгское, г Выборг, ул Ушакова, д. 10, кв. 10</t>
  </si>
  <si>
    <t>188800, Ленинградская обл, м.р-н Выборгский, г.п. Выборгское, г Выборг, ул Ушакова, д. 10, кв. 27</t>
  </si>
  <si>
    <t>188800, Ленинградская обл, м.р-н Выборгский, г.п. Выборгское, г Выборг, ул Ушакова, д. 10, кв. 39</t>
  </si>
  <si>
    <t>188800, Ленинградская обл, р-н Выборгский, г Выборг, ул Некрасова, д. 3, кв. 9</t>
  </si>
  <si>
    <t>188800, Ленинградская обл, р-н Выборгский, г Выборг, ул Водной Заставы, д. 6, кв. 31</t>
  </si>
  <si>
    <t>188800, Ленинградская обл, р-н Выборгский, г Выборг, ул Некрасова, д. 10, кв. 13</t>
  </si>
  <si>
    <t>188804, Ленинградская обл, р-н Выборгский, г Выборг, ш Сайменское, д. 32Б, к. 1, кв. 23</t>
  </si>
  <si>
    <t>188807, Ленинградская обл, р-н Выборгский, г Выборг, ул Госпитальная, д. 2, квартира  12, ком. 2</t>
  </si>
  <si>
    <t>188810, Ленинградская обл, р-н Выборгский, г Выборг, ш Ленинградское, д. 41А, кв. 48</t>
  </si>
  <si>
    <t>188800, Ленинградская обл, р-н Выборгский, г Выборг, ул Мира, д. 16, кв. 3</t>
  </si>
  <si>
    <t>188800, Ленинградская обл, р-н Выборгский, г Выборг, ул Пограничная, д. 4, кв. 58</t>
  </si>
  <si>
    <t>188910, Ленинградская обл, р-н Выборгский, г Приморск, наб Лебедева, д. 2, кв. 17</t>
  </si>
  <si>
    <t>188800, Ленинградская обл, р-н Выборгский, г Выборг, пер Школьный, д. 1, кв. 38</t>
  </si>
  <si>
    <t>188800, Ленинградская обл, р-н Выборгский, г Выборг, б-р Кутузова, д. 33, кв. 24</t>
  </si>
  <si>
    <t>188800, Ленинградская обл, р-н Выборгский, г Выборг, ул Военная, д. 2, кв. 26</t>
  </si>
  <si>
    <t>188800, Ленинградская обл, р-н Выборгский, г Выборг, ул Красноармейская, д. 16, кв. 10</t>
  </si>
  <si>
    <t>188800, Ленинградская обл, р-н Выборгский, г Выборг, ул Сторожевой Башни, д. 13, кв. 12</t>
  </si>
  <si>
    <t>188800, Ленинградская обл, р-н Выборгский, г Выборг, б-р Кутузова, д. 43, кв. 57</t>
  </si>
  <si>
    <t>188800, Ленинградская обл, р-н Выборгский, г Выборг, пр-кт Суворова, д. 13, кв. 66</t>
  </si>
  <si>
    <t>188811, Ленинградская обл, р-н Выборгский, г Выборг, ул Ардашева, д. 17, кв. 2</t>
  </si>
  <si>
    <t>188808, Ленинградская обл, р-н Выборгский, г Выборг, ул Волховская, д. 13, кв. 1</t>
  </si>
  <si>
    <t>188807, Ленинградская обл, р-н Выборгский, г Выборг, ул Героев, д. 7, кв. 2</t>
  </si>
  <si>
    <t>188807, Ленинградская обл, р-н Выборгский, г Выборг, ул Михайловская, д. 12, кв. 7</t>
  </si>
  <si>
    <t>188807, Ленинградская обл, р-н Выборгский, г Выборг, ул Казарменная, д. 5, кв. 4</t>
  </si>
  <si>
    <t>188808, Ленинградская обл, р-н Выборгский, г Выборг, ул Кузнечная, д. 10, кв. 3</t>
  </si>
  <si>
    <t>188811, Ленинградская обл, р-н Выборгский, г Выборг, ул Зелёная Аллея, д. 9, кв. 3</t>
  </si>
  <si>
    <t>188811, Ленинградская обл, р-н Выборгский, г Выборг, ул Зелёная Аллея, д. 9, кв. 6</t>
  </si>
  <si>
    <t>188808, Ленинградская обл, р-н Выборгский, г Выборг, ул 5-я Озёрная, д. 2, кв. 1</t>
  </si>
  <si>
    <t>188961, Ленинградская обл, р-н Выборгский, гп Лесогорский, пер Зеленый, д. 10, кв. 2</t>
  </si>
  <si>
    <t>188808, Ленинградская обл, р-н Выборгский, г Выборг, ул Кривоносова, д. 24, кв. 15</t>
  </si>
  <si>
    <t>188910, Ленинградская обл, р-н Выборгский, г Приморск, ул Лесная, д. 28, кв. 1</t>
  </si>
  <si>
    <t>188811, Ленинградская обл, р-н Выборгский, г Выборг, ул Новокарьерная, д. 11, кв. 3</t>
  </si>
  <si>
    <t>188808, Ленинградская обл, р-н Выборгский, г Выборг, ул Кривоносова, д. 9б, кв. 17</t>
  </si>
  <si>
    <t>188961, Ленинградская обл, р-н Выборгский, гп Лесогорский, ул Набережная, д. 2, квартира  1, ком. 2</t>
  </si>
  <si>
    <t>188950, Ленинградская обл, р-н Выборгский, г Каменногорск, ш Ленинградское, д. 102, кв. 2</t>
  </si>
  <si>
    <t>188811, Ленинградская обл, р-н Выборгский, г Выборг, ул Судостроительная, д. 12, кв. 1</t>
  </si>
  <si>
    <t>188907, Ленинградская обл, р-н Выборгский, г Новинка пос, ул -, д. 8, кв. 4</t>
  </si>
  <si>
    <t>188808, Ленинградская обл, р-н Выборгский, г Выборг, ул Им А.Г.Харлова, д. 12, кв. 7</t>
  </si>
  <si>
    <t>188961, Ленинградская обл, р-н Выборгский, гп Лесогорский, ул Набережная, д. 4, кв. 3а</t>
  </si>
  <si>
    <t>188807, Ленинградская обл, р-н Выборгский, г Выборг, ул Андреевская, д. 4, кв. 5</t>
  </si>
  <si>
    <t>188961, Ленинградская обл, р-н Выборгский, гп Лесогорский, ул Набережная, д. 7, квартира  3, ком. 3</t>
  </si>
  <si>
    <t>188811, Ленинградская обл, р-н Выборгский, г Выборг, ул Большая Гвардейская, д. 3, кв. 16</t>
  </si>
  <si>
    <t>188800, Ленинградская обл, р-н Выборгский, г Выборг, ул Железнодорожная, д. 9/15, кв. 48</t>
  </si>
  <si>
    <t>188918, Ленинградская обл, р-н Выборгский, гп Советский, ул Советская, д. 24, кв. 4</t>
  </si>
  <si>
    <t>188808, Ленинградская обл, р-н Выборгский, г Выборг, ул Кривоносова, д. 14, кв. 13</t>
  </si>
  <si>
    <t>188807, Ленинградская обл, р-н Выборгский, г Выборг, ул Центральная, д. 5, кв. 7</t>
  </si>
  <si>
    <t>188800, Ленинградская обл, р-н Выборгский, г Выборг, ул Станционная, д. 6, кв. 1</t>
  </si>
  <si>
    <t>188910, Ленинградская обл, р-н Выборгский, г Приморск, ул Парковая, д. 13, кв. 1</t>
  </si>
  <si>
    <t>188808, Ленинградская обл, р-н Выборгский, г Выборг, ул Кривоносова, д. 9А, кв. 5</t>
  </si>
  <si>
    <t>188804, Ленинградская обл, м.р-н Выборгский, г.п. Выборгское, г Выборг, пер Привокзальный, д. 6, квартира 20</t>
  </si>
  <si>
    <t>188804, Ленинградская обл, м.р-н Выборгский, г.п. Выборгское, г Выборг, пер Привокзальный, д. 6, квартира 30</t>
  </si>
  <si>
    <t>188804, Ленинградская обл, м.р-н Выборгский, г.п. Выборгское, г Выборг, пер Привокзальный, д. 6, квартира 43</t>
  </si>
  <si>
    <t>188961, Ленинградская обл, р-н Выборгский, гп Лесогорский, ул Гагарина, д. 9, кв. 3</t>
  </si>
  <si>
    <t>188961, Ленинградская обл, р-н Выборгский, гп Лесогорский, ул Садовая, д. 5, кв. 12</t>
  </si>
  <si>
    <t>188961, Ленинградская обл, р-н Выборгский, гп Лесогорский, ул Садовая, д. 17, кв. 36</t>
  </si>
  <si>
    <t>188802, Ленинградская обл, р-н Выборгский, г Выборг, ул Гагарина, д. 7, кв. 5</t>
  </si>
  <si>
    <t>188804, Ленинградская обл, р-н Выборгский, г Выборг, ул Клубная, д. 8, кв. 2</t>
  </si>
  <si>
    <t>188805, Ленинградская обл, р-н Выборгский, г Выборг, пр-кт Победы, д. 10, кв. 8</t>
  </si>
  <si>
    <t>188810, Ленинградская обл, м.р-н Выборгский, г.п. Выборгское, г Выборг, ш Ленинградское, д. 45, кв. 44</t>
  </si>
  <si>
    <t>188810, Ленинградская обл, м.р-н Выборгский, г.п. Выборгское, г Выборг, ш Ленинградское, д. 37, кв. 102</t>
  </si>
  <si>
    <t>188802, Ленинградская обл, м.р-н Выборгский, г.п. Выборгское, г Выборг, ш Приморское, д. 8, квартира 1а</t>
  </si>
  <si>
    <t>188800, Ленинградская обл, р-н Выборгский, г Выборг, ул Ушакова, д. 4, кв. 25</t>
  </si>
  <si>
    <t>188910, Ленинградская обл, р-н Выборгский, г Приморск, наб Лебедева, д. 5, кв. 40</t>
  </si>
  <si>
    <t>188910, Ленинградская обл, р-н Выборгский, г Приморск, пер Интернатский, д. 4б, кв. 27</t>
  </si>
  <si>
    <t>188910, Ленинградская обл, р-н Выборгский, г Приморск, пер Интернатский, д. 4б, кв. 10</t>
  </si>
  <si>
    <t>188800, Ленинградская обл, р-н Выборгский, г Выборг, пр-кт Ленинградский, д. 2, кв. 23а</t>
  </si>
  <si>
    <t>188910, Ленинградская обл, р-н Выборгский, г Приморск, ш Выборгское, д. 25, кв. 25</t>
  </si>
  <si>
    <t>188800, Ленинградская обл, р-н Выборгский, г Выборг, пр-кт Московский, д. 2, кв. 65</t>
  </si>
  <si>
    <t>188808, Ленинградская обл, р-н Выборгский, г Выборг, ул Весенний Поток, д. 1, к. 32, кв. 3</t>
  </si>
  <si>
    <t>188808, Ленинградская обл, р-н Выборгский, г Выборг, ул Весенний Поток, д. 1, к. 33, кв. 71</t>
  </si>
  <si>
    <t>188800, Ленинградская обл, р-н Выборгский, г Выборг, пр-кт Московский, д. 11, кв. 2</t>
  </si>
  <si>
    <t>188918, Ленинградская обл, р-н Выборгский, гп Советский, ул Садовая, д. 22, кв. 30</t>
  </si>
  <si>
    <t>188800, Ленинградская обл, р-н Выборгский, г Выборг, ш Ленинградское, д. 3, кв. 9</t>
  </si>
  <si>
    <t>188809, Ленинградская обл, р-н Выборгский, г Выборг, ул Кировские Дачи, д. 10, кв. 4</t>
  </si>
  <si>
    <t>188809, Ленинградская обл, р-н Выборгский, г Выборг, ул Кировские Дачи, д. 4, кв. 58</t>
  </si>
  <si>
    <t>188800, Ленинградская обл, р-н Выборгский, г Выборг, ул Крепостная, д. 41, кв. 33</t>
  </si>
  <si>
    <t>188802, Ленинградская обл, м.р-н Выборгский, г.п. Выборгское, г Выборг, ш Приморское, д. 30, квартира 7</t>
  </si>
  <si>
    <t>188802, Ленинградская обл, м.р-н Выборгский, г.п. Выборгское, г Выборг, ул Гагарина, д. 33, кв. 1</t>
  </si>
  <si>
    <t>188802, Ленинградская обл, м.р-н Выборгский, г.п. Выборгское, г Выборг, ул Гагарина, д. 33, кв. 43</t>
  </si>
  <si>
    <t>188811, Ленинградская обл, м.р-н Выборгский, г.п. Выборгское, г Выборг, ул Хвойная, д. 10, к. 2, кв. 2</t>
  </si>
  <si>
    <t>ООО "УК ПРИТЯЖЕНИЕ"</t>
  </si>
  <si>
    <t>188961, Ленинградская обл, р-н Выборгский, гп Лесогорский, ул Гагарина, д. 5, кв. 39</t>
  </si>
  <si>
    <t>188990, Ленинградская обл, р-н Выборгский, г Светогорск, ул Лесная, д. 1, кв. 13</t>
  </si>
  <si>
    <t>188990, Ленинградская обл, р-н Выборгский, г Светогорск, ул Спортивная, д. 10, кв. 168</t>
  </si>
  <si>
    <t>188990, Ленинградская обл, р-н Выборгский, г Светогорск, ул Спортивная, д. 10, кв. 19</t>
  </si>
  <si>
    <t>188990, Ленинградская обл, р-н Выборгский, г Светогорск, ул Лесная, д. 7, кв. 132</t>
  </si>
  <si>
    <t>188990, Ленинградская обл, р-н Выборгский, г Светогорск, ул Лесная, д. 7, кв. 34</t>
  </si>
  <si>
    <t>188990, Ленинградская обл, р-н Выборгский, г Светогорск, ул Пограничная, д. 7, кв. 50</t>
  </si>
  <si>
    <t>188990, Ленинградская обл, р-н Выборгский, г Светогорск, ул Лесная, д. 5, кв. 33</t>
  </si>
  <si>
    <t>188990, Ленинградская обл, р-н Выборгский, г Светогорск, ул Лесная, д. 5, кв. 101</t>
  </si>
  <si>
    <t>188961, Ленинградская обл, р-н Выборгский, гп Лесогорский, ул Октябрьская, д. 2, кв. 12</t>
  </si>
  <si>
    <t>188961, Ленинградская обл, р-н Выборгский, гп Лесогорский, ул Октябрьская, д. 2, кв. 66</t>
  </si>
  <si>
    <t>188961, Ленинградская обл, р-н Выборгский, гп Лесогорский, ул Октябрьская, д. 2, кв. 29</t>
  </si>
  <si>
    <t>188961, Ленинградская обл, р-н Выборгский, гп Лесогорский, ул Октябрьская, д. 2, кв. 64</t>
  </si>
  <si>
    <t>188992, Ленинградская обл, р-н Выборгский, г Светогорск, ул Красноармейская, д. 6, кв. 53</t>
  </si>
  <si>
    <t>188961, Ленинградская обл, р-н Выборгский, гп Лесогорский, ул Гагарина, д. 11, кв. 47</t>
  </si>
  <si>
    <t>188961, Ленинградская обл, р-н Выборгский, гп Лесогорский, ул Гагарина, д. 11, кв. 45</t>
  </si>
  <si>
    <t>188990, Ленинградская обл, р-н Выборгский, г Светогорск, ул Ленина, д. 3, кв. 77</t>
  </si>
  <si>
    <t>188990, Ленинградская обл, р-н Выборгский, г Светогорск, ул Ленина, д. 3, кв. 90</t>
  </si>
  <si>
    <t>ООО  "АМАРАНТ"</t>
  </si>
  <si>
    <t>188800, Ленинградская обл, р-н Выборгский, г Выборг, ул Куйбышева, д. 15, кв. 45</t>
  </si>
  <si>
    <t>ТСЖ "СУХОВА 14"</t>
  </si>
  <si>
    <t>ТСЖ "ЛИННА"</t>
  </si>
  <si>
    <t>ЖК "КАЛИНКА"</t>
  </si>
  <si>
    <t>ТСЖ "Ленинградское шоссе 47"</t>
  </si>
  <si>
    <t>188808, Ленинградская обл, р-н Выборгский, г Выборг, ул Им А.Г.Харлова, д. 14, кв. 30</t>
  </si>
  <si>
    <t>188800, Ленинградская обл, р-н Выборгский, г Выборг, ул Куйбышева, д. 11, кв. 25</t>
  </si>
  <si>
    <t>188810, Ленинградская обл, р-н Выборгский, г Выборг, ш Ленинградское, д. 30, кв. 77</t>
  </si>
  <si>
    <t>188800, Ленинградская обл, р-н Выборгский, г Выборг, ул Михаила Васильева, д. 11, кв. 15</t>
  </si>
  <si>
    <t>188807, Ленинградская обл, р-н Выборгский, г Выборг, ул Петровская, д. 2, кв. 10</t>
  </si>
  <si>
    <t>188811, Ленинградская обл, р-н Выборгский, г Выборг, пер Короткий, д. 5, кв. 27</t>
  </si>
  <si>
    <t>188802, Ленинградская обл, р-н Выборгский, г Выборг, ул Спортивная, д. 10, кв. 59</t>
  </si>
  <si>
    <t>188802, Ленинградская обл, р-н Выборгский, г Выборг, ул Спортивная, д. 10, кв. 67</t>
  </si>
  <si>
    <t>188800, Ленинградская обл, р-н Выборгский, г Выборг, б-р Кутузова, д. 10, кв. 14</t>
  </si>
  <si>
    <t>188810, Ленинградская обл, р-н Выборгский, г Выборг, ш Ленинградское, д. 49, кв. 24</t>
  </si>
  <si>
    <t>188802, Ленинградская обл, р-н Выборгский, г Выборг, ул Приморская, д. 27А, кв. 6</t>
  </si>
  <si>
    <t>188805, Ленинградская обл, р-н Выборгский, г Выборг, пр-кт Победы, д. 12, кв. 25</t>
  </si>
  <si>
    <t>188802, Ленинградская обл, р-н Выборгский, г Выборг, ш Приморское, д. 28, кв. 82</t>
  </si>
  <si>
    <t>188802, Ленинградская обл, р-н Выборгский, г Выборг, ул Рубежная, д. 40, кв. 34</t>
  </si>
  <si>
    <t>188802, Ленинградская обл, р-н Выборгский, г Выборг, ш Приморское, д. 22, кв. 117</t>
  </si>
  <si>
    <t>188802, Ленинградская обл, р-н Выборгский, г Выборг, пр-кт Победы, д. 29, кв. 58</t>
  </si>
  <si>
    <t>188802, Ленинградская обл, р-н Выборгский, г Выборг, ш Приморское, д. 26, кв. 31</t>
  </si>
  <si>
    <t>188802, Ленинградская обл, р-н Выборгский, г Выборг, ул Рубежная, д. 29, к. 2, кв. 54</t>
  </si>
  <si>
    <t>188805, Ленинградская обл, р-н Выборгский, г Выборг, ул Декабриста Лунина, д. 2, кв. 35</t>
  </si>
  <si>
    <t>188805, Ленинградская обл, р-н Выборгский, г Выборг, ул Приморская, д. 46, квартира 36</t>
  </si>
  <si>
    <t>188800, Ленинградская обл, р-н Выборгский, г Выборг, ул Морская Набережная, д. 7, кв. 13</t>
  </si>
  <si>
    <t>188805, Ленинградская обл, р-н Выборгский, г Выборг, ул Изогнутая, д. 6, кв. 2</t>
  </si>
  <si>
    <t>188805, Ленинградская обл, р-н Выборгский, г Выборг, ул Изогнутая, д. 6, кв. 5</t>
  </si>
  <si>
    <t>188805, Ленинградская обл, р-н Выборгский, г Выборг, ул Травяная, д. 4, кв. 51</t>
  </si>
  <si>
    <t>188802, Ленинградская обл, р-н Выборгский, г Выборг, ул Гагарина, д. 41, кв. 16</t>
  </si>
  <si>
    <t>188804, Ленинградская обл, р-н Выборгский, г Выборг, ш Сайменское, д. 34, кв. 13</t>
  </si>
  <si>
    <t>188804, Ленинградская обл, р-н Выборгский, г Выборг, ул Школьная, д. 6, кв. 56</t>
  </si>
  <si>
    <t>188804, Ленинградская обл, р-н Выборгский, г Выборг, ул Школьная, д. 4, кв. 47</t>
  </si>
  <si>
    <t>188804, Ленинградская обл, р-н Выборгский, г Выборг, ш Сайменское, д. 27, кв. 25</t>
  </si>
  <si>
    <t>188950, Ленинградская обл, р-н Выборгский, г Каменногорск, ш Ленинградское, д. 86, кв. 55</t>
  </si>
  <si>
    <t>188950, Ленинградская обл, р-н Выборгский, г Каменногорск, ш Ленинградское, д. 88, кв. 51</t>
  </si>
  <si>
    <t>188950, Ленинградская обл, р-н Выборгский, г Каменногорск, аллея Березовая, д. 10, кв. 35</t>
  </si>
  <si>
    <t>188950, Ленинградская обл, р-н Выборгский, г Каменногорск, ш Ленинградское, д. 78, кв. 25</t>
  </si>
  <si>
    <t>188950, Ленинградская обл, р-н Выборгский, г Каменногорск, ш Ленинградское, д. 94, кв. 23</t>
  </si>
  <si>
    <t>188950, Ленинградская обл, р-н Выборгский, г Каменногорск, ш Ленинградское, д. 90, кв. 33</t>
  </si>
  <si>
    <t>188950, Ленинградская обл, р-н Выборгский, г Каменногорск, ул Бумажников, д. 15, кв. 66</t>
  </si>
  <si>
    <t>188950, Ленинградская обл, р-н Выборгский, г Каменногорск, ш Ленинградское, д. 80, квартира  85, ком. 1</t>
  </si>
  <si>
    <t>188950, Ленинградская обл, р-н Выборгский, г Каменногорск, ш Ленинградское, д. 84, кв. 5</t>
  </si>
  <si>
    <t>188965, Ленинградская обл, р-н Выборгский, п Пруды, ул Гранитная, д. 6, кв. 3</t>
  </si>
  <si>
    <t>188950, Ленинградская обл, р-н Выборгский, г Каменногорск, ш Ленинградское, д. 85, кв. 25</t>
  </si>
  <si>
    <t>188965, Ленинградская обл, р-н Выборгский, п Пруды, ул Лесная, д. 3, кв. 1</t>
  </si>
  <si>
    <t>188804, Ленинградская обл, р-н Выборгский, г Выборг, ш Сайменское, д. 39, кв. 6</t>
  </si>
  <si>
    <t>188802, Ленинградская обл, р-н Выборгский, г Выборг, ул Кленовая, д. 10, кв. 13</t>
  </si>
  <si>
    <t>188804, Ленинградская обл, р-н Выборгский, г Выборг, ш Сайменское, д. 30Б, кв. 95</t>
  </si>
  <si>
    <t>188800, Ленинградская обл, р-н Выборгский, г Выборг, б-р Кутузова, д. 16, кв. 14</t>
  </si>
  <si>
    <t>188990, Ленинградская обл, р-н Выборгский, г Светогорск, ул Лесная, д. 9, кв. 104</t>
  </si>
  <si>
    <t>188800, Ленинградская обл, р-н Выборгский, г Выборг, б-р Кутузова, д. 35, кв. 13</t>
  </si>
  <si>
    <t>188805, Ленинградская обл, р-н Выборгский, г Выборг, ул Большая Каменная, д. 5, кв. 15</t>
  </si>
  <si>
    <t>188910, Ленинградская обл, р-н Выборгский, г Приморск, наб Юрия Гагарина, д. 7, кв. 3</t>
  </si>
  <si>
    <t>188910, Ленинградская обл, р-н Выборгский, г Приморск, ул Вокзальная, д. 13, кв. 3</t>
  </si>
  <si>
    <t>188802, Ленинградская обл, м.р-н Выборгский, г.п. Выборгское, г Выборг, ш Приморское, д. 2, кв. 16</t>
  </si>
  <si>
    <t>188802, Ленинградская обл, м.р-н Выборгский, г.п. Выборгское, г Выборг, ш Приморское, д. 2, квартира  12, ком. 1</t>
  </si>
  <si>
    <t>188910, Ленинградская обл, р-н Выборгский, г Приморск, ул Комсомольская, д. 3, кв. 12</t>
  </si>
  <si>
    <t>188802, Ленинградская обл, р-н Выборгский, г Выборг, ул Спортивная, д. 8, кв. 41</t>
  </si>
  <si>
    <t>188910, Ленинградская обл, р-н Выборгский, г Приморск, ш Выборгское, д. 3, кв. 49</t>
  </si>
  <si>
    <t>188800, Ленинградская обл, р-н Выборгский, г Выборг, пер Каменный, д. 4, кв. 16</t>
  </si>
  <si>
    <t>188800, Ленинградская обл, р-н Выборгский, г Выборг, пер Каменный, д. 4, кв. 7</t>
  </si>
  <si>
    <t>188800, Ленинградская обл, р-н Выборгский, г Выборг, ш Ленинградское, д. 15, кв. 19</t>
  </si>
  <si>
    <t>188910, Ленинградская обл, р-н Выборгский, г Приморск, наб Лебедева, д. 3, кв. 35</t>
  </si>
  <si>
    <t>188808, Ленинградская обл, р-н Выборгский, г Выборг, ул Офицерская, д. 10, кв. 60</t>
  </si>
  <si>
    <t>188808, Ленинградская обл, р-н Выборгский, г Выборг, ул Офицерская, д. 10, кв. 29</t>
  </si>
  <si>
    <t>188800, Ленинградская обл, р-н Выборгский, г Выборг, ул Крепостная, д. 2/4, кв. 14</t>
  </si>
  <si>
    <t>188802, Ленинградская обл, р-н Выборгский, г Выборг, ул Рубежная, д. 30, кв. 3</t>
  </si>
  <si>
    <t>188909, Ленинградская обл, р-н Выборгский, г Высоцк, ул Кировская, д. 9, кв. 14</t>
  </si>
  <si>
    <t>188918, Ленинградская обл, р-н Выборгский, гп Советский, ул Садовая, д. 38, кв. 18</t>
  </si>
  <si>
    <t>188802, Ленинградская обл, р-н Выборгский, г Выборг, ул Рубежная, д. 26, кв. 40</t>
  </si>
  <si>
    <t>188805, Ленинградская обл, р-н Выборгский, г Выборг, ул Большая Каменная, д. 3, кв. 182</t>
  </si>
  <si>
    <t>188805, Ленинградская обл, р-н Выборгский, г Выборг, ул Большая Каменная, д. 3, кв. 176</t>
  </si>
  <si>
    <t>188802, Ленинградская обл, р-н Выборгский, г Выборг, пр-кт Победы, д. 2, кв. 39</t>
  </si>
  <si>
    <t>188918, Ленинградская обл, р-н Выборгский, гп Советский, ул Школьная, д. 29, кв. 27</t>
  </si>
  <si>
    <t>188918, Ленинградская обл, р-н Выборгский, гп Советский, ул Садовая, д. 42, кв. 2</t>
  </si>
  <si>
    <t>188808, Ленинградская обл, р-н Выборгский, г Выборг, ул Кривоносова, д. 17, кв. 8</t>
  </si>
  <si>
    <t>188800, Ленинградская обл, р-н Выборгский, г Выборг, пр-кт Ленина, д. 38, кв. 28</t>
  </si>
  <si>
    <t>188802, Ленинградская обл, р-н Выборгский, г Выборг, ш Приморское, д. 10, кв. 28</t>
  </si>
  <si>
    <t>188918, Ленинградская обл, р-н Выборгский, гп Советский, ул Дружбы, д. 1, кв. 33</t>
  </si>
  <si>
    <t>188918, Ленинградская обл, р-н Выборгский, гп Советский, ул Спортивная, д. 1, кв. 20</t>
  </si>
  <si>
    <t>188918, Ленинградская обл, р-н Выборгский, гп Советский, ул Советская, д. 47, кв. 45</t>
  </si>
  <si>
    <t>188918, Ленинградская обл, р-н Выборгский, гп Советский, ул Советская, д. 51, кв. 51</t>
  </si>
  <si>
    <t>188800, Ленинградская обл, р-н Выборгский, г Выборг, ш Ленинградское, д. 1, кв. 45</t>
  </si>
  <si>
    <t>188800, Ленинградская обл, р-н Выборгский, г Выборг, ул Выборгская, д. 3А, кв. 4</t>
  </si>
  <si>
    <t>188800, Ленинградская обл, р-н Выборгский, г Выборг, ш Ленинградское, д. 11, кв. 50а</t>
  </si>
  <si>
    <t>188800, Ленинградская обл, р-н Выборгский, г Выборг, ш Ленинградское, д. 10А, квартира  21, ком. 4</t>
  </si>
  <si>
    <t>188800, Ленинградская обл, р-н Выборгский, г Выборг, ул Северная, д. 8, кв. 21</t>
  </si>
  <si>
    <t>188800, Ленинградская обл, м.р-н Выборгский, г.п. Выборгское, г Выборг, ул Ушакова, д. 10, кв. 1</t>
  </si>
  <si>
    <t>188800, Ленинградская обл, м.р-н Выборгский, г.п. Выборгское, г Выборг, ул Ушакова, д. 10, кв. 2</t>
  </si>
  <si>
    <t>188802, Ленинградская обл, р-н Выборгский, г Выборг, ул Рубежная, д. 18, кв. 77</t>
  </si>
  <si>
    <t>188800, Ленинградская обл, р-н Выборгский, г Выборг, б-р Кутузова, д. 39, кв. 31</t>
  </si>
  <si>
    <t>188810, Ленинградская обл, р-н Выборгский, г Выборг, ул Сухова, д. 3, кв. 26</t>
  </si>
  <si>
    <t>188808, Ленинградская обл, р-н Выборгский, г Выборг, ул Кривоносова, д. 11, кв. 5</t>
  </si>
  <si>
    <t>188800, Ленинградская обл, р-н Выборгский, г Выборг, пр-кт Суворова, д. 9, кв. 1</t>
  </si>
  <si>
    <t>188800, Ленинградская обл, р-н Выборгский, г Выборг, пр-кт Ленина, д. 8А, кв. 31</t>
  </si>
  <si>
    <t>188800, Ленинградская обл, р-н Выборгский, г Выборг, пр-кт Ленина, д. 8А, кв. 33</t>
  </si>
  <si>
    <t>188800, Ленинградская обл, р-н Выборгский, г Выборг, пр-кт Ленинградский, д. 7, кв. 2</t>
  </si>
  <si>
    <t>188810, Ленинградская обл, р-н Выборгский, г Выборг, ул Сухова, д. 1, кв. 39</t>
  </si>
  <si>
    <t>188800, Ленинградская обл, р-н Выборгский, г Выборг, пр-кт Ленина, д. 30, кв. 15</t>
  </si>
  <si>
    <t>188800, Ленинградская обл, р-н Выборгский, г Выборг, ул Советская, д. 10, кв. 54</t>
  </si>
  <si>
    <t>188800, Ленинградская обл, р-н Выборгский, г Выборг, ул Некрасова, д. 9, кв. 12</t>
  </si>
  <si>
    <t>188800, Ленинградская обл, р-н Выборгский, г Выборг, ул Мира, д. 21, кв. 47</t>
  </si>
  <si>
    <t>188810, Ленинградская обл, р-н Выборгский, г Выборг, ш Ленинградское, д. 41А, кв. 58</t>
  </si>
  <si>
    <t>188800, Ленинградская обл, р-н Выборгский, г Выборг, пер Каменный, д. 1, кв. 18</t>
  </si>
  <si>
    <t>188800, Ленинградская обл, р-н Выборгский, г Выборг, ул Некрасова, д. 19, кв. 56</t>
  </si>
  <si>
    <t>188800, Ленинградская обл, р-н Выборгский, г Выборг, ул Мира, д. 16, кв. 33</t>
  </si>
  <si>
    <t>188800, Ленинградская обл, р-н Выборгский, г Выборг, ул Мира, д. 16, кв. 26</t>
  </si>
  <si>
    <t>188800, Ленинградская обл, р-н Выборгский, г Выборг, ул Мира, д. 16, кв. 44</t>
  </si>
  <si>
    <t>188800, Ленинградская обл, р-н Выборгский, г Выборг, ул Пограничная, д. 4, кв. 38</t>
  </si>
  <si>
    <t>188800, Ленинградская обл, р-н Выборгский, г Выборг, пр-кт Ленина, д. 8, квартира  17, ком. 1</t>
  </si>
  <si>
    <t>188810, Ленинградская обл, р-н Выборгский, г Выборг, ул Сухова, д. 5, кв. 33</t>
  </si>
  <si>
    <t>188800, Ленинградская обл, р-н Выборгский, г Выборг, ул Димитрова, д. 9, кв. 16</t>
  </si>
  <si>
    <t>188800, Ленинградская обл, р-н Выборгский, г Выборг, ул Морская Набережная, д. 28, кв. 10</t>
  </si>
  <si>
    <t>188800, Ленинградская обл, р-н Выборгский, г Выборг, ул Сторожевой Башни, д. 10А, квартира  10, ком. 2</t>
  </si>
  <si>
    <t>188800, Ленинградская обл, р-н Выборгский, г Выборг, пер Школьный, д. 1, кв. 20</t>
  </si>
  <si>
    <t>188800, Ленинградская обл, р-н Выборгский, г Выборг, пер Школьный, д. 1, кв. 4</t>
  </si>
  <si>
    <t>188810, Ленинградская обл, р-н Выборгский, г Выборг, ш Ленинградское, д. 33, кв. 42</t>
  </si>
  <si>
    <t>188800, Ленинградская обл, р-н Выборгский, г Выборг, ул Акулова, д. 11, кв. 20</t>
  </si>
  <si>
    <t>188910, Ленинградская обл, р-н Выборгский, г Приморск, ш Выборгское, д. 9, кв. 9</t>
  </si>
  <si>
    <t>188910, Ленинградская обл, р-н Выборгский, г Приморск, ш Выборгское, д. 9, кв. 100</t>
  </si>
  <si>
    <t>188800, Ленинградская обл, р-н Выборгский, г Выборг, ул Морская Набережная, д. 24, кв. 18</t>
  </si>
  <si>
    <t>188800, Ленинградская обл, р-н Выборгский, г Выборг, ул Морская Набережная, д. 36, кв. 49</t>
  </si>
  <si>
    <t>188800, Ленинградская обл, р-н Выборгский, г Выборг, ул Крепостная, д. 18, кв. 2а</t>
  </si>
  <si>
    <t>188800, Ленинградская обл, р-н Выборгский, г Выборг, ул Мира, д. 10, кв. 11</t>
  </si>
  <si>
    <t>188800, Ленинградская обл, р-н Выборгский, г Выборг, пр-кт Московский, д. 16, кв. 6</t>
  </si>
  <si>
    <t>188800, Ленинградская обл, р-н Выборгский, г Выборг, пр-кт Московский, д. 16, кв. 38</t>
  </si>
  <si>
    <t>188800, Ленинградская обл, р-н Выборгский, г Выборг, ш Ленинградское, д. 16, кв. 12</t>
  </si>
  <si>
    <t>188800, Ленинградская обл, р-н Выборгский, г Выборг, ул Крепостная, д. 47, кв. 66</t>
  </si>
  <si>
    <t>188800, Ленинградская обл, р-н Выборгский, г Выборг, пер Рыбный, д. 2, кв. 17а</t>
  </si>
  <si>
    <t>188800, Ленинградская обл, р-н Выборгский, г Выборг, пр-кт Ленинградский, д. 31, кв. 31</t>
  </si>
  <si>
    <t>188800, Ленинградская обл, р-н Выборгский, г Выборг, ул Вокзальная, д. 9, кв. 3</t>
  </si>
  <si>
    <t>188800, Ленинградская обл, р-н Выборгский, г Выборг, пр-кт Ленина, д. 32, кв. 11</t>
  </si>
  <si>
    <t>188800, Ленинградская обл, р-н Выборгский, г Выборг, пр-кт Московский, д. 13, кв. 39</t>
  </si>
  <si>
    <t>188810, Ленинградская обл, р-н Выборгский, г Выборг, ш Ленинградское, д. 29, кв. 40</t>
  </si>
  <si>
    <t>188800, Ленинградская обл, р-н Выборгский, г Выборг, пр-кт Суворова, д. 13, квартира  52, ком. 1</t>
  </si>
  <si>
    <t>188800, Ленинградская обл, р-н Выборгский, г Выборг, пр-кт Суворова, д. 13, кв. 75</t>
  </si>
  <si>
    <t>188800, Ленинградская обл, р-н Выборгский, г Выборг, пр-кт Ленинградский, д. 9, квартира  25, ком. 2</t>
  </si>
  <si>
    <t>188800, Ленинградская обл, р-н Выборгский, г Выборг, ул Крепостная, д. 1, кв. 9</t>
  </si>
  <si>
    <t>188811, Ленинградская обл, р-н Выборгский, г Выборг, ул Октябрьская, д. 48, кв. 3</t>
  </si>
  <si>
    <t>188811, Ленинградская обл, р-н Выборгский, г Выборг, ул Тенистая, д. 19, квартира  7, ком. 1</t>
  </si>
  <si>
    <t>188811, Ленинградская обл, р-н Выборгский, г Выборг, ул Тенистая, д. 19, кв. 1</t>
  </si>
  <si>
    <t>188807, Ленинградская обл, р-н Выборгский, г Выборг, ул Михайловская, д. 8, кв. 2</t>
  </si>
  <si>
    <t>188811, Ленинградская обл, р-н Выборгский, г Выборг, ул Уральская, д. 11, кв. 1</t>
  </si>
  <si>
    <t>188811, Ленинградская обл, р-н Выборгский, г Выборг, ул Судостроительная, д. 30, кв. 11</t>
  </si>
  <si>
    <t>188950, Ленинградская обл, м.р-н Выборгский, г.п. Каменногорское, г Каменногорск, ул Кохова, д. 9, кв. 1</t>
  </si>
  <si>
    <t>188804, Ленинградская обл, р-н Выборгский, г Выборг, ш Хельсинское, д. 11, кв. 2</t>
  </si>
  <si>
    <t>188961, Ленинградская обл, р-н Выборгский, гп Лесогорский, пер Зеленый, д. 6, кв. 8</t>
  </si>
  <si>
    <t>188910, Ленинградская обл, р-н Выборгский, г Приморск, ул Агафонова, д. 13, кв. 1</t>
  </si>
  <si>
    <t>188811, Ленинградская обл, р-н Выборгский, г Выборг, пер Поперечный, д. 3, кв. 2</t>
  </si>
  <si>
    <t>188961, Ленинградская обл, р-н Выборгский, гп Лесогорский, пер Зеленый, д. 4, кв. 7</t>
  </si>
  <si>
    <t>188811, Ленинградская обл, р-н Выборгский, г Выборг, ул Октябрьская, д. 34, кв. 5</t>
  </si>
  <si>
    <t>188811, Ленинградская обл, р-н Выборгский, г Выборг, ул Октябрьская, д. 34, кв. 8</t>
  </si>
  <si>
    <t>188807, Ленинградская обл, р-н Выборгский, г Выборг, ул Михайловская, д. 12, кв. 2</t>
  </si>
  <si>
    <t>188918, Ленинградская обл, р-н Выборгский, гп Советский, ул Набережная, д. 30, кв. 1</t>
  </si>
  <si>
    <t>188800, Ленинградская обл, р-н Выборгский, г Выборг, ул Ульяновская, д. 16, кв. 20</t>
  </si>
  <si>
    <t>188961, Ленинградская обл, р-н Выборгский, гп Лесогорский, ул Труда, д. 1, кв. 1</t>
  </si>
  <si>
    <t>188807, Ленинградская обл, р-н Выборгский, г Выборг, ул 3-я Бригадная, д. 18, кв. 1</t>
  </si>
  <si>
    <t>188811, Ленинградская обл, р-н Выборгский, г Выборг, ул Октябрьская, д. 72, кв. 3</t>
  </si>
  <si>
    <t>188809, Ленинградская обл, р-н Выборгский, г Выборг, ул Кировские Дачи, д. 30, кв. 2</t>
  </si>
  <si>
    <t>188811, Ленинградская обл, р-н Выборгский, г Выборг, пер Скалистый, д. 2, кв. 3</t>
  </si>
  <si>
    <t>188910, Ленинградская обл, р-н Выборгский, г Приморск, ул Профессора Морозова, д. 12, кв. 2</t>
  </si>
  <si>
    <t>188918, Ленинградская обл, р-н Выборгский, гп Советский, ул Исполкомовская, д. 17, кв. 2</t>
  </si>
  <si>
    <t>188918, Ленинградская обл, р-н Выборгский, гп Советский, ул Исполкомовская, д. 17, кв. 8</t>
  </si>
  <si>
    <t>188807, Ленинградская обл, м.р-н Выборгский, г.п. Выборгское, г Выборг, ул Матвеевская, д. 6, кв. 3</t>
  </si>
  <si>
    <t>188800, Ленинградская обл, р-н Выборгский, г Выборг, ул Подгорная, д. 12, кв. 1</t>
  </si>
  <si>
    <t>188807, Ленинградская обл, р-н Выборгский, г Выборг, ул Матвеевская, д. 5, кв. 1</t>
  </si>
  <si>
    <t>188800, Ленинградская обл, р-н Выборгский, г Выборг, ул Выборгская, д. 19, кв. 1</t>
  </si>
  <si>
    <t>188811, Ленинградская обл, р-н Выборгский, г Выборг, ул Судостроительная, д. 14, кв. 59</t>
  </si>
  <si>
    <t>188808, Ленинградская обл, р-н Выборгский, г Выборг, ул Кривоносова, д. 9б, кв. 30</t>
  </si>
  <si>
    <t>188808, Ленинградская обл, р-н Выборгский, г Выборг, ул Кривоносова, д. 9б, кв. 34 а/б</t>
  </si>
  <si>
    <t>188811, Ленинградская обл, р-н Выборгский, г Выборг, ул Гранитно-Карьерная, д. 3, кв. 94</t>
  </si>
  <si>
    <t>188811, Ленинградская обл, р-н Выборгский, г Выборг, ул Октябрьская, д. 9, кв. 3</t>
  </si>
  <si>
    <t>188807, Ленинградская обл, р-н Выборгский, г Выборг, ул Береговая, д. 1, кв. 2</t>
  </si>
  <si>
    <t>188950, Ленинградская обл, р-н Выборгский, г Каменногорск, ул Кооперативная, д. 7, кв. 2</t>
  </si>
  <si>
    <t>188808, Ленинградская обл, р-н Выборгский, г Выборг, ул Совхозная, д. 18, кв. 3</t>
  </si>
  <si>
    <t>188807, Ленинградская обл, р-н Выборгский, г Выборг, ул Матвеевская, д. 15, кв. 4</t>
  </si>
  <si>
    <t>188807, Ленинградская обл, р-н Выборгский, г Выборг, ул Матвеевская, д. 15, кв. 3</t>
  </si>
  <si>
    <t>188831, Ленинградская обл, р-н Выборгский, г Черкасово пос, ул -, д. 1, квартира  1, ком. 3</t>
  </si>
  <si>
    <t>188961, Ленинградская обл, р-н Выборгский, гп Лесогорский, ул Набережная, д. 4, квартира  1, ком. 1</t>
  </si>
  <si>
    <t>188918, Ленинградская обл, р-н Выборгский, гп Советский, ш Выборгское, д. 4, кв. 2</t>
  </si>
  <si>
    <t>188811, Ленинградская обл, р-н Выборгский, г Выборг, ул Октябрьская, д. 32, кв. 4</t>
  </si>
  <si>
    <t>188910, Ленинградская обл, р-н Выборгский, г Приморск, ул Агафонова, д. 10, кв. 2</t>
  </si>
  <si>
    <t>188910, Ленинградская обл, р-н Выборгский, г Приморск, ул Агафонова, д. 10, кв. 1</t>
  </si>
  <si>
    <t>188910, Ленинградская обл, р-н Выборгский, г Приморск, ул Комсомольская, д. 16, кв. 2</t>
  </si>
  <si>
    <t>188802, Ленинградская обл, р-н Выборгский, г Выборг, ул Сосновый Бор, д. 9, кв. 1</t>
  </si>
  <si>
    <t>188807, Ленинградская обл, р-н Выборгский, г Выборг, ул Рихардовская, д. 2, кв. 4</t>
  </si>
  <si>
    <t>188800, Ленинградская обл, р-н Выборгский, г Выборг, ул Железнодорожная, д. 9/15, кв. 3</t>
  </si>
  <si>
    <t>188811, Ленинградская обл, р-н Выборгский, г Выборг, ул Окружная, д. 28, кв. 2</t>
  </si>
  <si>
    <t>188990, Ленинградская обл, р-н Выборгский, г Светогорск, ул Ленина, д. 6, кв. 3</t>
  </si>
  <si>
    <t>188811, Ленинградская обл, р-н Выборгский, г Выборг, ул Уральская, д. 55, кв. 2</t>
  </si>
  <si>
    <t>188811, Ленинградская обл, р-н Выборгский, г Выборг, ул Октябрьская, д. 54, кв. 7</t>
  </si>
  <si>
    <t>188910, Ленинградская обл, р-н Выборгский, г Приморск, ш Выборгское, д. 45, кв. 1</t>
  </si>
  <si>
    <t>188811, Ленинградская обл, р-н Выборгский, г Выборг, ул Октябрьская, д. 42, кв. 4</t>
  </si>
  <si>
    <t>188811, Ленинградская обл, р-н Выборгский, г Выборг, ул Октябрьская, д. 42, кв. 1</t>
  </si>
  <si>
    <t>188811, Ленинградская обл, р-н Выборгский, г Выборг, ул Большая Гвардейская, д. 1, кв. 4</t>
  </si>
  <si>
    <t>188807, Ленинградская обл, р-н Выборгский, г Выборг, ул Петровская, д. 4, кв. 10</t>
  </si>
  <si>
    <t>188808, Ленинградская обл, р-н Выборгский, г Выборг, ул 1-я Озёрная, д. 4, кв. 2</t>
  </si>
  <si>
    <t>188811, Ленинградская обл, р-н Выборгский, г Выборг, ул Уральская, д. 40, кв. 1</t>
  </si>
  <si>
    <t>188965, Ленинградская обл, р-н Выборгский, п Пруды, ул Горная, д. 4, кв. 1</t>
  </si>
  <si>
    <t>188961, Ленинградская обл, р-н Выборгский, гп Лесогорский, пер Зеленый, д. 7, кв. 16</t>
  </si>
  <si>
    <t>188808, Ленинградская обл, р-н Выборгский, г Выборг, ул Стрелковая, д. 4, кв. 3</t>
  </si>
  <si>
    <t>188918, Ленинградская обл, р-н Выборгский, гп Советский, ул Исполкомовская, д. 3, кв. 1</t>
  </si>
  <si>
    <t>188807, Ленинградская обл, р-н Выборгский, г Выборг, ул Симоняка, д. 3, кв. 3</t>
  </si>
  <si>
    <t>188807, Ленинградская обл, р-н Выборгский, г Выборг, ул 4-я Бригадная, д. 26, кв. 4</t>
  </si>
  <si>
    <t>188811, Ленинградская обл, р-н Выборгский, г Выборг, ул Большая Гвардейская, д. 9, кв. 2</t>
  </si>
  <si>
    <t>188811, Ленинградская обл, р-н Выборгский, г Выборг, ул Большая Гвардейская, д. 9, кв. 3</t>
  </si>
  <si>
    <t>188990, Ленинградская обл, р-н Выборгский, г Светогорск, ул Лесная, д. 3, кв. 63</t>
  </si>
  <si>
    <t>188961, Ленинградская обл, р-н Выборгский, гп Лесогорский, ш Ленинградское, д. 32, кв. 10</t>
  </si>
  <si>
    <t>188990, Ленинградская обл, р-н Выборгский, г Светогорск, ул Коробицына, д. 7, кв. 32</t>
  </si>
  <si>
    <t>188990, Ленинградская обл, р-н Выборгский, г Светогорск, ул Гарькавого, д. 10, кв. 17</t>
  </si>
  <si>
    <t>188961, Ленинградская обл, р-н Выборгский, гп Лесогорский, ул Труда, д. 1а, кв. 9</t>
  </si>
  <si>
    <t>188961, Ленинградская обл, р-н Выборгский, гп Лесогорский, ул Садовая, д. 17, кв. 51</t>
  </si>
  <si>
    <t>188992, Ленинградская обл, р-н Выборгский, г Светогорск, ул Красноармейская, д. 32, кв. 98</t>
  </si>
  <si>
    <t>188802, Ленинградская обл, р-н Выборгский, г Выборг, ул Кленовая, д. 4, квартира  7, ком. 2</t>
  </si>
  <si>
    <t>188802, Ленинградская обл, р-н Выборгский, г Выборг, ул Гагарина, д. 11, кв. 1</t>
  </si>
  <si>
    <t>188810, Ленинградская обл, м.р-н Выборгский, г.п. Выборгское, г Выборг, ул Сухова, д. 8, кв. 43</t>
  </si>
  <si>
    <t>188810, Ленинградская обл, м.р-н Выборгский, г.п. Выборгское, г Выборг, ул Сухова, д. 8, кв. 69</t>
  </si>
  <si>
    <t>188810, Ленинградская обл, м.р-н Выборгский, г.п. Выборгское, г Выборг, ш Ленинградское, д. 35, квартира 62</t>
  </si>
  <si>
    <t>188810, Ленинградская обл, м.р-н Выборгский, г.п. Выборгское, г Выборг, ул Сухова, д. 10, квартира 87</t>
  </si>
  <si>
    <t>188810, Ленинградская обл, м.р-н Выборгский, г.п. Выборгское, г Выборг, ш Ленинградское, д. 45, кв. 30</t>
  </si>
  <si>
    <t>188810, Ленинградская обл, м.р-н Выборгский, г.п. Выборгское, г Выборг, ш Ленинградское, д. 45, кв. 36</t>
  </si>
  <si>
    <t>188800, Ленинградская обл, м.р-н Выборгский, г.п. Выборгское, г Выборг, ул Подгорная, д. 10, квартира 9</t>
  </si>
  <si>
    <t>188802, Ленинградская обл, м.р-н Выборгский, г.п. Выборгское, г Выборг, ш Приморское, д. 8, квартира 1</t>
  </si>
  <si>
    <t>188802, Ленинградская обл, м.р-н Выборгский, г.п. Выборгское, г Выборг, ш Приморское, д. 8, квартира 14</t>
  </si>
  <si>
    <t>188802, Ленинградская обл, м.р-н Выборгский, г.п. Выборгское, г Выборг, ш Приморское, д. 8, квартира 40</t>
  </si>
  <si>
    <t>188910, Ленинградская обл, р-н Выборгский, г Приморск, наб Лебедева, д. 1А, кв. 21</t>
  </si>
  <si>
    <t>188910, Ленинградская обл, р-н Выборгский, г Приморск, наб Лебедева, д. 1Б, кв. 23</t>
  </si>
  <si>
    <t>188910, Ленинградская обл, р-н Выборгский, г Приморск, наб Лебедева, д. 1Б, кв. 14</t>
  </si>
  <si>
    <t>Ленинградская обл, р-н Выборгский, г Приморск, пер Интернатский, д. 4А, кв. 1</t>
  </si>
  <si>
    <t>188800, Ленинградская обл, р-н Выборгский, г Выборг, ул Северный Вал, д. 3, кв. 10</t>
  </si>
  <si>
    <t>188800, Ленинградская обл, р-н Выборгский, г Выборг, ул Северный Вал, д. 3, кв. 5</t>
  </si>
  <si>
    <t>188800, Ленинградская обл, р-н Выборгский, г Выборг, пр-кт Ленинградский, д. 2, квартира  13, ком. 1</t>
  </si>
  <si>
    <t>188800, Ленинградская обл, р-н Выборгский, г Выборг, пр-кт Московский, д. 2, кв. 41</t>
  </si>
  <si>
    <t>188808, Ленинградская обл, р-н Выборгский, г Выборг, ул Весенний Поток, д. 1, к. 32, кв. 1</t>
  </si>
  <si>
    <t>188808, Ленинградская обл, р-н Выборгский, г Выборг, ул Весенний Поток, д. 1, к. 32, кв. 70</t>
  </si>
  <si>
    <t>188808, Ленинградская обл, р-н Выборгский, г Выборг, ул Весенний Поток, д. 1, к. 31, кв. 52</t>
  </si>
  <si>
    <t>188808, Ленинградская обл, р-н Выборгский, г Выборг, ул Весенний Поток, д. 1, к. 31, кв. 19</t>
  </si>
  <si>
    <t>188918, Ленинградская обл, р-н Выборгский, гп Советский, ул Садовая, д. 22, кв. 27</t>
  </si>
  <si>
    <t>188800, Ленинградская обл, р-н Выборгский, г Выборг, ул Вокзальная, д. 4, квартира  17, ком. 1</t>
  </si>
  <si>
    <t>188802, Ленинградская обл, м.р-н Выборгский, г.п. Выборгское, г Выборг, ш Приморское, д. 36, квартира 62</t>
  </si>
  <si>
    <t>188800, Ленинградская обл, м.р-н Выборгский, г.п. Выборгское, г Выборг, ул Репина, д. 7, квартира 12</t>
  </si>
  <si>
    <t>188811, Ленинградская обл, м.р-н Выборгский, г.п. Выборгское, г Выборг, ул Хвойная, д. 10, к. 2, кв. 7</t>
  </si>
  <si>
    <t>188811, Ленинградская обл, м.р-н Выборгский, г.п. Выборгское, г Выборг, ул Хвойная, д. 10, к. 2, кв. 8</t>
  </si>
  <si>
    <t>188990, Ленинградская обл, р-н Выборгский, г Светогорск, ул Победы, д. 21, кв. 26</t>
  </si>
  <si>
    <t>188990, Ленинградская обл, р-н Выборгский, г Светогорск, ул Ленина, д. 3, кв. 42</t>
  </si>
  <si>
    <t>188990, Ленинградская обл, р-н Выборгский, г Светогорск, ул Спортивная, д. 4, кв. 158</t>
  </si>
  <si>
    <t>188990, Ленинградская обл, р-н Выборгский, г Светогорск, ул Ленина, д. 25, кв. 12</t>
  </si>
  <si>
    <t>188990, Ленинградская обл, р-н Выборгский, г Светогорск, ул Ленина, д. 25, кв. 68</t>
  </si>
  <si>
    <t>188802, Ленинградская обл, р-н Выборгский, г Выборг, ул Рубежная, д. 27, кв. 50</t>
  </si>
  <si>
    <t>188802, Ленинградская обл, р-н Выборгский, г Выборг, ул Гагарина, д. 31, кв. 23</t>
  </si>
  <si>
    <t>188961, Ленинградская обл, р-н Выборгский, гп Лесогорский, ул Гагарина, д. 5, кв. 28</t>
  </si>
  <si>
    <t>188990, Ленинградская обл, р-н Выборгский, г Светогорск, ул Лесная, д. 1, кв. 29</t>
  </si>
  <si>
    <t>188961, Ленинградская обл, р-н Выборгский, гп Лесогорский, ул Гагарина, д. 13, кв. 78</t>
  </si>
  <si>
    <t>188961, Ленинградская обл, р-н Выборгский, гп Лесогорский, ул Труда, д. 7, кв. 48</t>
  </si>
  <si>
    <t>188961, Ленинградская обл, р-н Выборгский, гп Лесогорский, ул Труда, д. 7, кв. 94</t>
  </si>
  <si>
    <t>188810, Ленинградская обл, р-н Выборгский, г Выборг, ул 2-я Южная, д. 2, кв. 59</t>
  </si>
  <si>
    <t>188802, Ленинградская обл, р-н Выборгский, г Выборг, ул Рубежная, д. 23, кв. 40</t>
  </si>
  <si>
    <t>188802, Ленинградская обл, р-н Выборгский, г Выборг, ул Рубежная, д. 21, кв. 2</t>
  </si>
  <si>
    <t>188800, Ленинградская обл, р-н Выборгский, г Выборг, ул Акулова, д. 8, кв. 13</t>
  </si>
  <si>
    <t>188800, Ленинградская обл, р-н Выборгский, г Выборг, ул Первомайская, д. 7, кв. 13</t>
  </si>
  <si>
    <t>188810, Ленинградская обл, р-н Выборгский, г Выборг, ш Ленинградское, д. 32, кв. 78</t>
  </si>
  <si>
    <t>188802, Ленинградская обл, р-н Выборгский, г Выборг, ул Гагарина, д. 37, кв. 68</t>
  </si>
  <si>
    <t>4704105624</t>
  </si>
  <si>
    <t>ТСЖ "Магирус"</t>
  </si>
  <si>
    <t>4704079276</t>
  </si>
  <si>
    <t>ООО "Сфера-Инвест"</t>
  </si>
  <si>
    <t>7801249680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</si>
</sst>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#,##0.0"/>
  </numFmts>
  <fonts count="10" x14ac:knownFonts="1"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5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1" fillId="2" borderId="1" xfId="1" applyFont="1" applyFill="1" applyBorder="1" applyAlignment="1" applyProtection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1" fillId="3" borderId="1" xfId="1" applyFont="1" applyFill="1" applyBorder="1" applyAlignment="1" applyProtection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" fillId="4" borderId="1" xfId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wrapText="1"/>
    </xf>
    <xf numFmtId="164" fontId="2" fillId="3" borderId="1" xfId="1" applyFont="1" applyFill="1" applyBorder="1" applyAlignment="1" applyProtection="1"/>
    <xf numFmtId="0" fontId="5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6" fillId="0" borderId="0" xfId="0" applyFont="1"/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2" borderId="1" xfId="1" applyFont="1" applyFill="1" applyBorder="1" applyAlignment="1" applyProtection="1"/>
    <xf numFmtId="3" fontId="7" fillId="0" borderId="3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8" fillId="0" borderId="0" xfId="0" applyFont="1"/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right"/>
    </xf>
    <xf numFmtId="0" fontId="0" fillId="0" borderId="0" xfId="0" applyFill="1"/>
    <xf numFmtId="165" fontId="7" fillId="0" borderId="3" xfId="0" applyNumberFormat="1" applyFont="1" applyFill="1" applyBorder="1" applyAlignment="1">
      <alignment horizontal="right"/>
    </xf>
    <xf numFmtId="0" fontId="0" fillId="0" borderId="3" xfId="0" applyBorder="1"/>
    <xf numFmtId="4" fontId="0" fillId="0" borderId="3" xfId="0" applyNumberFormat="1" applyBorder="1"/>
    <xf numFmtId="0" fontId="1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1"/>
  <sheetViews>
    <sheetView tabSelected="1" zoomScale="70" zoomScaleNormal="70" workbookViewId="0">
      <selection activeCell="F4" sqref="F4"/>
    </sheetView>
  </sheetViews>
  <sheetFormatPr defaultColWidth="8.5703125" defaultRowHeight="15" outlineLevelRow="2" x14ac:dyDescent="0.25"/>
  <cols>
    <col min="1" max="1" width="18.42578125" customWidth="1"/>
    <col min="2" max="2" width="49.28515625" customWidth="1"/>
    <col min="3" max="3" width="12" customWidth="1"/>
    <col min="4" max="4" width="16" customWidth="1"/>
    <col min="5" max="5" width="77.5703125" customWidth="1"/>
    <col min="6" max="6" width="20.85546875" style="1" customWidth="1"/>
  </cols>
  <sheetData>
    <row r="1" spans="1:6" ht="26.25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15" customHeight="1" x14ac:dyDescent="0.25">
      <c r="A2" s="5" t="s">
        <v>6</v>
      </c>
      <c r="B2" s="50" t="s">
        <v>7</v>
      </c>
      <c r="C2" s="50"/>
      <c r="D2" s="50"/>
      <c r="E2" s="50"/>
      <c r="F2" s="6">
        <f>F3+F4</f>
        <v>28088661.419999994</v>
      </c>
    </row>
    <row r="3" spans="1:6" x14ac:dyDescent="0.25">
      <c r="A3" s="7"/>
      <c r="B3" s="8"/>
      <c r="C3" s="9"/>
      <c r="D3" s="10" t="s">
        <v>8</v>
      </c>
      <c r="E3" s="11"/>
      <c r="F3" s="12">
        <f>F6+F10+F14+F17+F20+F37+F50+F56+F81+F98+F123+F135+F171+F177+F193+F199+F205+F210+F214+F224+F231+F280+F362+F380+F383+F388+F391+F400+F411+F414+F419+F424+F987+F995+F998+F1001+F429+F992+F556+F559+F562+F565+F568+F571+F576+F608+F611+F916+F919+F924+F947+F965+F981+F834+F872+F876+F953+F956+F959+F968+F976+F984+F1004+F1007+F1010+F1060+F1052+F1048+F1029+F1013+F1063+F1070+F1073+F1079+F1119+F1125+F1152+F1175+F1178+F1181+F1183+F1076+F1187+F1190</f>
        <v>17460632.209999993</v>
      </c>
    </row>
    <row r="4" spans="1:6" x14ac:dyDescent="0.25">
      <c r="A4" s="13"/>
      <c r="B4" s="14"/>
      <c r="C4" s="15"/>
      <c r="D4" s="16" t="s">
        <v>9</v>
      </c>
      <c r="E4" s="17"/>
      <c r="F4" s="18">
        <f>F7+F11+F15+F18+F21+F38+F51+F57+F82+F99+F124+F136+F172+F178+F194+F200+F206+F211+F215+F225+F232+F281+F363+F381+F384+F389+F392+F401++F1061+F1064+F412+F415+F420+F425+F948+F430+F557+F560+F563+F566+F569+F572+F577+F609+F612+F835+F873+F877+F954+F957+F960+F969+F977+F917+F920+F925+F966+F982+F985+F988+F1002+F993+F996+F999+F1005+F1008+F1011+F1014+F1030+F1049+F1053+F1077+F1080+F1120+F1126+F1153+F1176+F1179</f>
        <v>10628029.210000001</v>
      </c>
    </row>
    <row r="5" spans="1:6" s="22" customFormat="1" x14ac:dyDescent="0.25">
      <c r="A5" s="5" t="s">
        <v>6</v>
      </c>
      <c r="B5" s="19" t="s">
        <v>10</v>
      </c>
      <c r="C5" s="20">
        <v>7813487351</v>
      </c>
      <c r="D5" s="21" t="s">
        <v>11</v>
      </c>
      <c r="E5" s="20"/>
      <c r="F5" s="6">
        <f>F6+F7</f>
        <v>4121.9399999999996</v>
      </c>
    </row>
    <row r="6" spans="1:6" x14ac:dyDescent="0.25">
      <c r="A6" s="7"/>
      <c r="B6" s="23"/>
      <c r="C6" s="9"/>
      <c r="D6" s="10" t="s">
        <v>8</v>
      </c>
      <c r="E6" s="11"/>
      <c r="F6" s="24"/>
    </row>
    <row r="7" spans="1:6" x14ac:dyDescent="0.25">
      <c r="A7" s="13"/>
      <c r="B7" s="25"/>
      <c r="C7" s="15"/>
      <c r="D7" s="16" t="s">
        <v>9</v>
      </c>
      <c r="E7" s="17"/>
      <c r="F7" s="18">
        <f>F8</f>
        <v>4121.9399999999996</v>
      </c>
    </row>
    <row r="8" spans="1:6" hidden="1" outlineLevel="1" x14ac:dyDescent="0.25">
      <c r="B8" s="28"/>
      <c r="E8" s="29" t="s">
        <v>771</v>
      </c>
      <c r="F8" s="30">
        <v>4121.9399999999996</v>
      </c>
    </row>
    <row r="9" spans="1:6" collapsed="1" x14ac:dyDescent="0.25">
      <c r="A9" s="5" t="s">
        <v>6</v>
      </c>
      <c r="B9" s="26" t="s">
        <v>12</v>
      </c>
      <c r="C9" s="20" t="s">
        <v>1029</v>
      </c>
      <c r="D9" s="21" t="s">
        <v>11</v>
      </c>
      <c r="E9" s="20"/>
      <c r="F9" s="6">
        <f>F10+F11</f>
        <v>36343.520000000004</v>
      </c>
    </row>
    <row r="10" spans="1:6" x14ac:dyDescent="0.25">
      <c r="A10" s="7"/>
      <c r="B10" s="23"/>
      <c r="C10" s="9"/>
      <c r="D10" s="10" t="s">
        <v>8</v>
      </c>
      <c r="E10" s="11"/>
      <c r="F10" s="24">
        <v>21084.22</v>
      </c>
    </row>
    <row r="11" spans="1:6" x14ac:dyDescent="0.25">
      <c r="A11" s="13"/>
      <c r="B11" s="27"/>
      <c r="C11" s="15"/>
      <c r="D11" s="16" t="s">
        <v>9</v>
      </c>
      <c r="E11" s="17"/>
      <c r="F11" s="18">
        <f>SUM(F12:F12)</f>
        <v>15259.3</v>
      </c>
    </row>
    <row r="12" spans="1:6" hidden="1" outlineLevel="1" x14ac:dyDescent="0.25">
      <c r="B12" s="28"/>
      <c r="E12" s="29" t="s">
        <v>13</v>
      </c>
      <c r="F12" s="30">
        <v>15259.3</v>
      </c>
    </row>
    <row r="13" spans="1:6" ht="25.5" collapsed="1" x14ac:dyDescent="0.25">
      <c r="A13" s="5" t="s">
        <v>6</v>
      </c>
      <c r="B13" s="19" t="s">
        <v>14</v>
      </c>
      <c r="C13" s="20">
        <v>4704065210</v>
      </c>
      <c r="D13" s="21" t="s">
        <v>11</v>
      </c>
      <c r="E13" s="20"/>
      <c r="F13" s="6">
        <f>F14+F15</f>
        <v>0</v>
      </c>
    </row>
    <row r="14" spans="1:6" x14ac:dyDescent="0.25">
      <c r="A14" s="7"/>
      <c r="B14" s="23"/>
      <c r="C14" s="9"/>
      <c r="D14" s="10" t="s">
        <v>8</v>
      </c>
      <c r="E14" s="11"/>
      <c r="F14" s="24"/>
    </row>
    <row r="15" spans="1:6" x14ac:dyDescent="0.25">
      <c r="A15" s="13"/>
      <c r="B15" s="27"/>
      <c r="C15" s="15"/>
      <c r="D15" s="16" t="s">
        <v>9</v>
      </c>
      <c r="E15" s="17"/>
      <c r="F15" s="18">
        <v>0</v>
      </c>
    </row>
    <row r="16" spans="1:6" x14ac:dyDescent="0.25">
      <c r="A16" s="5" t="s">
        <v>6</v>
      </c>
      <c r="B16" s="19" t="s">
        <v>15</v>
      </c>
      <c r="C16" s="20">
        <v>4704080480</v>
      </c>
      <c r="D16" s="21" t="s">
        <v>11</v>
      </c>
      <c r="E16" s="20"/>
      <c r="F16" s="6">
        <f>F17+F18</f>
        <v>0</v>
      </c>
    </row>
    <row r="17" spans="1:6" x14ac:dyDescent="0.25">
      <c r="A17" s="7"/>
      <c r="B17" s="23"/>
      <c r="C17" s="9"/>
      <c r="D17" s="10" t="s">
        <v>8</v>
      </c>
      <c r="E17" s="11"/>
      <c r="F17" s="12"/>
    </row>
    <row r="18" spans="1:6" x14ac:dyDescent="0.25">
      <c r="A18" s="13"/>
      <c r="B18" s="27"/>
      <c r="C18" s="15"/>
      <c r="D18" s="16" t="s">
        <v>9</v>
      </c>
      <c r="E18" s="17"/>
      <c r="F18" s="18">
        <v>0</v>
      </c>
    </row>
    <row r="19" spans="1:6" x14ac:dyDescent="0.25">
      <c r="A19" s="32" t="s">
        <v>6</v>
      </c>
      <c r="B19" s="26" t="s">
        <v>16</v>
      </c>
      <c r="C19" s="20">
        <v>4704081780</v>
      </c>
      <c r="D19" s="33" t="s">
        <v>11</v>
      </c>
      <c r="E19" s="34"/>
      <c r="F19" s="35">
        <f>F20+F21</f>
        <v>156168.49</v>
      </c>
    </row>
    <row r="20" spans="1:6" x14ac:dyDescent="0.25">
      <c r="A20" s="7"/>
      <c r="B20" s="23"/>
      <c r="C20" s="9"/>
      <c r="D20" s="10" t="s">
        <v>8</v>
      </c>
      <c r="E20" s="11"/>
      <c r="F20" s="12"/>
    </row>
    <row r="21" spans="1:6" x14ac:dyDescent="0.25">
      <c r="A21" s="13"/>
      <c r="B21" s="27"/>
      <c r="C21" s="15"/>
      <c r="D21" s="16" t="s">
        <v>9</v>
      </c>
      <c r="E21" s="17"/>
      <c r="F21" s="18">
        <f>SUM(F22:F35)</f>
        <v>156168.49</v>
      </c>
    </row>
    <row r="22" spans="1:6" hidden="1" outlineLevel="1" x14ac:dyDescent="0.25">
      <c r="B22" s="28"/>
      <c r="E22" s="29" t="s">
        <v>543</v>
      </c>
      <c r="F22" s="30">
        <v>5638.36</v>
      </c>
    </row>
    <row r="23" spans="1:6" hidden="1" outlineLevel="1" x14ac:dyDescent="0.25">
      <c r="B23" s="28"/>
      <c r="E23" s="29" t="s">
        <v>17</v>
      </c>
      <c r="F23" s="30">
        <v>5965.11</v>
      </c>
    </row>
    <row r="24" spans="1:6" hidden="1" outlineLevel="1" x14ac:dyDescent="0.25">
      <c r="B24" s="28"/>
      <c r="E24" s="29" t="s">
        <v>18</v>
      </c>
      <c r="F24" s="30">
        <v>23163.67</v>
      </c>
    </row>
    <row r="25" spans="1:6" hidden="1" outlineLevel="1" x14ac:dyDescent="0.25">
      <c r="B25" s="28"/>
      <c r="E25" s="29" t="s">
        <v>19</v>
      </c>
      <c r="F25" s="30">
        <v>16926.099999999999</v>
      </c>
    </row>
    <row r="26" spans="1:6" hidden="1" outlineLevel="1" x14ac:dyDescent="0.25">
      <c r="B26" s="28"/>
      <c r="E26" s="29" t="s">
        <v>772</v>
      </c>
      <c r="F26" s="30">
        <v>4882.7700000000004</v>
      </c>
    </row>
    <row r="27" spans="1:6" hidden="1" outlineLevel="1" x14ac:dyDescent="0.25">
      <c r="B27" s="28"/>
      <c r="E27" s="29" t="s">
        <v>623</v>
      </c>
      <c r="F27" s="36">
        <v>5810.4</v>
      </c>
    </row>
    <row r="28" spans="1:6" hidden="1" outlineLevel="1" x14ac:dyDescent="0.25">
      <c r="B28" s="28"/>
      <c r="E28" s="29" t="s">
        <v>20</v>
      </c>
      <c r="F28" s="30">
        <v>5421.39</v>
      </c>
    </row>
    <row r="29" spans="1:6" hidden="1" outlineLevel="1" x14ac:dyDescent="0.25">
      <c r="B29" s="28"/>
      <c r="E29" s="29" t="s">
        <v>21</v>
      </c>
      <c r="F29" s="30">
        <v>6184.17</v>
      </c>
    </row>
    <row r="30" spans="1:6" hidden="1" outlineLevel="1" x14ac:dyDescent="0.25">
      <c r="B30" s="28"/>
      <c r="E30" s="29" t="s">
        <v>773</v>
      </c>
      <c r="F30" s="30">
        <v>4590.32</v>
      </c>
    </row>
    <row r="31" spans="1:6" hidden="1" outlineLevel="1" x14ac:dyDescent="0.25">
      <c r="B31" s="28"/>
      <c r="E31" s="29" t="s">
        <v>22</v>
      </c>
      <c r="F31" s="30">
        <v>31686.37</v>
      </c>
    </row>
    <row r="32" spans="1:6" hidden="1" outlineLevel="1" x14ac:dyDescent="0.25">
      <c r="B32" s="28"/>
      <c r="E32" s="29" t="s">
        <v>624</v>
      </c>
      <c r="F32" s="30">
        <v>5939.52</v>
      </c>
    </row>
    <row r="33" spans="1:6" hidden="1" outlineLevel="1" x14ac:dyDescent="0.25">
      <c r="B33" s="28"/>
      <c r="E33" s="29" t="s">
        <v>23</v>
      </c>
      <c r="F33" s="30">
        <v>5931.26</v>
      </c>
    </row>
    <row r="34" spans="1:6" hidden="1" outlineLevel="1" x14ac:dyDescent="0.25">
      <c r="B34" s="28"/>
      <c r="E34" s="29" t="s">
        <v>24</v>
      </c>
      <c r="F34" s="30">
        <v>21270.66</v>
      </c>
    </row>
    <row r="35" spans="1:6" hidden="1" outlineLevel="1" x14ac:dyDescent="0.25">
      <c r="B35" s="28"/>
      <c r="E35" s="29" t="s">
        <v>25</v>
      </c>
      <c r="F35" s="30">
        <v>12758.39</v>
      </c>
    </row>
    <row r="36" spans="1:6" collapsed="1" x14ac:dyDescent="0.25">
      <c r="A36" s="5" t="s">
        <v>6</v>
      </c>
      <c r="B36" s="26" t="s">
        <v>26</v>
      </c>
      <c r="C36" s="37">
        <v>4704108618</v>
      </c>
      <c r="D36" s="21" t="s">
        <v>11</v>
      </c>
      <c r="E36" s="20"/>
      <c r="F36" s="6">
        <f>F37+F38</f>
        <v>916067.44</v>
      </c>
    </row>
    <row r="37" spans="1:6" ht="15.75" customHeight="1" x14ac:dyDescent="0.25">
      <c r="A37" s="7"/>
      <c r="B37" s="23"/>
      <c r="C37" s="9"/>
      <c r="D37" s="10" t="s">
        <v>8</v>
      </c>
      <c r="E37" s="11"/>
      <c r="F37" s="12">
        <v>822897.82</v>
      </c>
    </row>
    <row r="38" spans="1:6" x14ac:dyDescent="0.25">
      <c r="A38" s="13"/>
      <c r="B38" s="27"/>
      <c r="C38" s="15"/>
      <c r="D38" s="16" t="s">
        <v>9</v>
      </c>
      <c r="E38" s="17"/>
      <c r="F38" s="18">
        <f>SUM(F39:F48)</f>
        <v>93169.62</v>
      </c>
    </row>
    <row r="39" spans="1:6" hidden="1" outlineLevel="1" x14ac:dyDescent="0.25">
      <c r="B39" s="28"/>
      <c r="E39" s="29" t="s">
        <v>27</v>
      </c>
      <c r="F39" s="30">
        <v>23864.89</v>
      </c>
    </row>
    <row r="40" spans="1:6" hidden="1" outlineLevel="1" x14ac:dyDescent="0.25">
      <c r="B40" s="28"/>
      <c r="E40" s="29" t="s">
        <v>774</v>
      </c>
      <c r="F40" s="30">
        <v>4527.62</v>
      </c>
    </row>
    <row r="41" spans="1:6" hidden="1" outlineLevel="1" x14ac:dyDescent="0.25">
      <c r="B41" s="28"/>
      <c r="E41" s="29" t="s">
        <v>28</v>
      </c>
      <c r="F41" s="30">
        <v>11834.73</v>
      </c>
    </row>
    <row r="42" spans="1:6" hidden="1" outlineLevel="1" x14ac:dyDescent="0.25">
      <c r="B42" s="28"/>
      <c r="E42" s="29" t="s">
        <v>29</v>
      </c>
      <c r="F42" s="30">
        <v>17464.36</v>
      </c>
    </row>
    <row r="43" spans="1:6" hidden="1" outlineLevel="1" x14ac:dyDescent="0.25">
      <c r="B43" s="28"/>
      <c r="E43" s="29" t="s">
        <v>775</v>
      </c>
      <c r="F43" s="30">
        <v>5830.08</v>
      </c>
    </row>
    <row r="44" spans="1:6" hidden="1" outlineLevel="1" x14ac:dyDescent="0.25">
      <c r="B44" s="28"/>
      <c r="E44" s="29" t="s">
        <v>776</v>
      </c>
      <c r="F44" s="30">
        <v>4251.58</v>
      </c>
    </row>
    <row r="45" spans="1:6" hidden="1" outlineLevel="1" x14ac:dyDescent="0.25">
      <c r="B45" s="28"/>
      <c r="E45" s="29" t="s">
        <v>30</v>
      </c>
      <c r="F45" s="30">
        <v>7027.85</v>
      </c>
    </row>
    <row r="46" spans="1:6" hidden="1" outlineLevel="1" x14ac:dyDescent="0.25">
      <c r="B46" s="28"/>
      <c r="E46" s="29" t="s">
        <v>777</v>
      </c>
      <c r="F46" s="30">
        <v>4082.34</v>
      </c>
    </row>
    <row r="47" spans="1:6" hidden="1" outlineLevel="1" x14ac:dyDescent="0.25">
      <c r="B47" s="28"/>
      <c r="E47" s="29" t="s">
        <v>31</v>
      </c>
      <c r="F47" s="30">
        <v>9501.08</v>
      </c>
    </row>
    <row r="48" spans="1:6" hidden="1" outlineLevel="1" x14ac:dyDescent="0.25">
      <c r="B48" s="28"/>
      <c r="E48" s="29" t="s">
        <v>778</v>
      </c>
      <c r="F48" s="30">
        <v>4785.09</v>
      </c>
    </row>
    <row r="49" spans="1:6" ht="25.5" collapsed="1" x14ac:dyDescent="0.25">
      <c r="A49" s="5" t="s">
        <v>6</v>
      </c>
      <c r="B49" s="19" t="s">
        <v>32</v>
      </c>
      <c r="C49" s="20">
        <v>4704099191</v>
      </c>
      <c r="D49" s="21" t="s">
        <v>11</v>
      </c>
      <c r="E49" s="20"/>
      <c r="F49" s="6">
        <f>F50+F51</f>
        <v>21840.28</v>
      </c>
    </row>
    <row r="50" spans="1:6" x14ac:dyDescent="0.25">
      <c r="A50" s="7"/>
      <c r="B50" s="23"/>
      <c r="C50" s="9"/>
      <c r="D50" s="10" t="s">
        <v>8</v>
      </c>
      <c r="E50" s="11"/>
      <c r="F50" s="24"/>
    </row>
    <row r="51" spans="1:6" x14ac:dyDescent="0.25">
      <c r="A51" s="13"/>
      <c r="B51" s="27"/>
      <c r="C51" s="15"/>
      <c r="D51" s="16" t="s">
        <v>9</v>
      </c>
      <c r="E51" s="17"/>
      <c r="F51" s="18">
        <f>SUM(F52:F54)</f>
        <v>21840.28</v>
      </c>
    </row>
    <row r="52" spans="1:6" hidden="1" outlineLevel="1" x14ac:dyDescent="0.25">
      <c r="B52" s="28"/>
      <c r="E52" s="29" t="s">
        <v>779</v>
      </c>
      <c r="F52" s="30">
        <v>7648.74</v>
      </c>
    </row>
    <row r="53" spans="1:6" hidden="1" outlineLevel="1" x14ac:dyDescent="0.25">
      <c r="B53" s="28"/>
      <c r="E53" s="29" t="s">
        <v>780</v>
      </c>
      <c r="F53" s="30">
        <v>9646.51</v>
      </c>
    </row>
    <row r="54" spans="1:6" hidden="1" outlineLevel="1" x14ac:dyDescent="0.25">
      <c r="B54" s="28"/>
      <c r="E54" s="29" t="s">
        <v>781</v>
      </c>
      <c r="F54" s="30">
        <v>4545.03</v>
      </c>
    </row>
    <row r="55" spans="1:6" collapsed="1" x14ac:dyDescent="0.25">
      <c r="A55" s="5" t="s">
        <v>6</v>
      </c>
      <c r="B55" s="26" t="s">
        <v>33</v>
      </c>
      <c r="C55" s="20">
        <v>4704098374</v>
      </c>
      <c r="D55" s="21" t="s">
        <v>11</v>
      </c>
      <c r="E55" s="20"/>
      <c r="F55" s="6">
        <f>F56+F57</f>
        <v>187660.45999999996</v>
      </c>
    </row>
    <row r="56" spans="1:6" x14ac:dyDescent="0.25">
      <c r="A56" s="7"/>
      <c r="B56" s="23"/>
      <c r="C56" s="9"/>
      <c r="D56" s="10" t="s">
        <v>8</v>
      </c>
      <c r="E56" s="11"/>
      <c r="F56" s="24"/>
    </row>
    <row r="57" spans="1:6" x14ac:dyDescent="0.25">
      <c r="A57" s="13"/>
      <c r="B57" s="27"/>
      <c r="C57" s="15"/>
      <c r="D57" s="16" t="s">
        <v>9</v>
      </c>
      <c r="E57" s="17"/>
      <c r="F57" s="18">
        <f>SUM(F58:F79)</f>
        <v>187660.45999999996</v>
      </c>
    </row>
    <row r="58" spans="1:6" hidden="1" outlineLevel="1" x14ac:dyDescent="0.25">
      <c r="B58" s="28"/>
      <c r="E58" s="29" t="s">
        <v>34</v>
      </c>
      <c r="F58" s="30">
        <v>12446.49</v>
      </c>
    </row>
    <row r="59" spans="1:6" hidden="1" outlineLevel="1" x14ac:dyDescent="0.25">
      <c r="B59" s="28"/>
      <c r="E59" s="29" t="s">
        <v>782</v>
      </c>
      <c r="F59" s="30">
        <v>4304</v>
      </c>
    </row>
    <row r="60" spans="1:6" hidden="1" outlineLevel="1" x14ac:dyDescent="0.25">
      <c r="B60" s="28"/>
      <c r="E60" s="29" t="s">
        <v>544</v>
      </c>
      <c r="F60" s="30">
        <v>9515.19</v>
      </c>
    </row>
    <row r="61" spans="1:6" hidden="1" outlineLevel="1" x14ac:dyDescent="0.25">
      <c r="B61" s="28"/>
      <c r="E61" s="29" t="s">
        <v>545</v>
      </c>
      <c r="F61" s="31">
        <v>6081.17</v>
      </c>
    </row>
    <row r="62" spans="1:6" hidden="1" outlineLevel="1" x14ac:dyDescent="0.25">
      <c r="B62" s="28"/>
      <c r="E62" s="29" t="s">
        <v>35</v>
      </c>
      <c r="F62" s="30">
        <v>7466.56</v>
      </c>
    </row>
    <row r="63" spans="1:6" hidden="1" outlineLevel="1" x14ac:dyDescent="0.25">
      <c r="B63" s="28"/>
      <c r="E63" s="29" t="s">
        <v>36</v>
      </c>
      <c r="F63" s="30">
        <v>7031.98</v>
      </c>
    </row>
    <row r="64" spans="1:6" hidden="1" outlineLevel="1" x14ac:dyDescent="0.25">
      <c r="B64" s="28"/>
      <c r="E64" s="29" t="s">
        <v>37</v>
      </c>
      <c r="F64" s="31">
        <v>47924.81</v>
      </c>
    </row>
    <row r="65" spans="1:6" hidden="1" outlineLevel="1" x14ac:dyDescent="0.25">
      <c r="B65" s="28"/>
      <c r="E65" s="29" t="s">
        <v>625</v>
      </c>
      <c r="F65" s="31">
        <v>4863.5200000000004</v>
      </c>
    </row>
    <row r="66" spans="1:6" hidden="1" outlineLevel="1" x14ac:dyDescent="0.25">
      <c r="B66" s="28"/>
      <c r="E66" s="29" t="s">
        <v>783</v>
      </c>
      <c r="F66" s="31">
        <v>7187.68</v>
      </c>
    </row>
    <row r="67" spans="1:6" hidden="1" outlineLevel="1" x14ac:dyDescent="0.25">
      <c r="B67" s="28"/>
      <c r="E67" s="29" t="s">
        <v>38</v>
      </c>
      <c r="F67" s="31">
        <v>9253.1200000000008</v>
      </c>
    </row>
    <row r="68" spans="1:6" hidden="1" outlineLevel="1" x14ac:dyDescent="0.25">
      <c r="B68" s="28"/>
      <c r="E68" s="29" t="s">
        <v>39</v>
      </c>
      <c r="F68" s="31">
        <v>10479.35</v>
      </c>
    </row>
    <row r="69" spans="1:6" hidden="1" outlineLevel="1" x14ac:dyDescent="0.25">
      <c r="B69" s="28"/>
      <c r="E69" s="29" t="s">
        <v>626</v>
      </c>
      <c r="F69" s="31">
        <v>5605.55</v>
      </c>
    </row>
    <row r="70" spans="1:6" hidden="1" outlineLevel="1" x14ac:dyDescent="0.25">
      <c r="B70" s="28"/>
      <c r="E70" s="29" t="s">
        <v>627</v>
      </c>
      <c r="F70" s="31">
        <v>7666.49</v>
      </c>
    </row>
    <row r="71" spans="1:6" hidden="1" outlineLevel="1" x14ac:dyDescent="0.25">
      <c r="B71" s="28"/>
      <c r="E71" s="29" t="s">
        <v>40</v>
      </c>
      <c r="F71" s="31">
        <v>4146.26</v>
      </c>
    </row>
    <row r="72" spans="1:6" hidden="1" outlineLevel="1" x14ac:dyDescent="0.25">
      <c r="B72" s="28"/>
      <c r="E72" s="29" t="s">
        <v>628</v>
      </c>
      <c r="F72" s="31">
        <v>5009.82</v>
      </c>
    </row>
    <row r="73" spans="1:6" hidden="1" outlineLevel="1" x14ac:dyDescent="0.25">
      <c r="B73" s="28"/>
      <c r="E73" s="29" t="s">
        <v>784</v>
      </c>
      <c r="F73" s="31">
        <v>4868.95</v>
      </c>
    </row>
    <row r="74" spans="1:6" hidden="1" outlineLevel="1" x14ac:dyDescent="0.25">
      <c r="B74" s="28"/>
      <c r="E74" s="29" t="s">
        <v>41</v>
      </c>
      <c r="F74" s="31">
        <v>9167.33</v>
      </c>
    </row>
    <row r="75" spans="1:6" hidden="1" outlineLevel="1" x14ac:dyDescent="0.25">
      <c r="B75" s="28"/>
      <c r="E75" s="29" t="s">
        <v>546</v>
      </c>
      <c r="F75" s="30">
        <v>4829.41</v>
      </c>
    </row>
    <row r="76" spans="1:6" hidden="1" outlineLevel="1" x14ac:dyDescent="0.25">
      <c r="B76" s="28"/>
      <c r="E76" s="29" t="s">
        <v>629</v>
      </c>
      <c r="F76" s="30">
        <v>5321.68</v>
      </c>
    </row>
    <row r="77" spans="1:6" hidden="1" outlineLevel="1" x14ac:dyDescent="0.25">
      <c r="B77" s="28"/>
      <c r="E77" s="29" t="s">
        <v>785</v>
      </c>
      <c r="F77" s="30">
        <v>5281.8</v>
      </c>
    </row>
    <row r="78" spans="1:6" hidden="1" outlineLevel="1" x14ac:dyDescent="0.25">
      <c r="B78" s="28"/>
      <c r="E78" s="29" t="s">
        <v>630</v>
      </c>
      <c r="F78" s="30">
        <v>4916.0600000000004</v>
      </c>
    </row>
    <row r="79" spans="1:6" hidden="1" outlineLevel="1" x14ac:dyDescent="0.25">
      <c r="B79" s="28"/>
      <c r="E79" s="29" t="s">
        <v>786</v>
      </c>
      <c r="F79" s="30">
        <v>4293.24</v>
      </c>
    </row>
    <row r="80" spans="1:6" collapsed="1" x14ac:dyDescent="0.25">
      <c r="A80" s="5" t="s">
        <v>6</v>
      </c>
      <c r="B80" s="26" t="s">
        <v>42</v>
      </c>
      <c r="C80" s="20">
        <v>4704098102</v>
      </c>
      <c r="D80" s="21" t="s">
        <v>11</v>
      </c>
      <c r="E80" s="20"/>
      <c r="F80" s="6">
        <f>F81+F82</f>
        <v>120901.8</v>
      </c>
    </row>
    <row r="81" spans="1:6" x14ac:dyDescent="0.25">
      <c r="A81" s="7"/>
      <c r="B81" s="23"/>
      <c r="C81" s="9"/>
      <c r="D81" s="10" t="s">
        <v>8</v>
      </c>
      <c r="E81" s="11"/>
      <c r="F81" s="12"/>
    </row>
    <row r="82" spans="1:6" x14ac:dyDescent="0.25">
      <c r="A82" s="13"/>
      <c r="B82" s="27"/>
      <c r="C82" s="15"/>
      <c r="D82" s="16" t="s">
        <v>9</v>
      </c>
      <c r="E82" s="17"/>
      <c r="F82" s="18">
        <f>SUM(F83:F96)</f>
        <v>120901.8</v>
      </c>
    </row>
    <row r="83" spans="1:6" hidden="1" outlineLevel="1" x14ac:dyDescent="0.25">
      <c r="B83" s="28"/>
      <c r="E83" s="29" t="s">
        <v>631</v>
      </c>
      <c r="F83" s="36">
        <v>6834.08</v>
      </c>
    </row>
    <row r="84" spans="1:6" hidden="1" outlineLevel="1" x14ac:dyDescent="0.25">
      <c r="B84" s="28"/>
      <c r="E84" s="29" t="s">
        <v>787</v>
      </c>
      <c r="F84" s="30">
        <v>7209.59</v>
      </c>
    </row>
    <row r="85" spans="1:6" hidden="1" outlineLevel="1" x14ac:dyDescent="0.25">
      <c r="B85" s="28"/>
      <c r="E85" s="29" t="s">
        <v>547</v>
      </c>
      <c r="F85" s="31">
        <v>6197.78</v>
      </c>
    </row>
    <row r="86" spans="1:6" hidden="1" outlineLevel="1" x14ac:dyDescent="0.25">
      <c r="B86" s="28"/>
      <c r="E86" s="29" t="s">
        <v>788</v>
      </c>
      <c r="F86" s="30">
        <v>4519.2</v>
      </c>
    </row>
    <row r="87" spans="1:6" hidden="1" outlineLevel="1" x14ac:dyDescent="0.25">
      <c r="B87" s="28"/>
      <c r="E87" s="29" t="s">
        <v>43</v>
      </c>
      <c r="F87" s="30">
        <v>5938.65</v>
      </c>
    </row>
    <row r="88" spans="1:6" hidden="1" outlineLevel="1" x14ac:dyDescent="0.25">
      <c r="B88" s="28"/>
      <c r="E88" s="29" t="s">
        <v>789</v>
      </c>
      <c r="F88" s="30">
        <v>4408.5600000000004</v>
      </c>
    </row>
    <row r="89" spans="1:6" hidden="1" outlineLevel="1" x14ac:dyDescent="0.25">
      <c r="B89" s="28"/>
      <c r="E89" s="29" t="s">
        <v>44</v>
      </c>
      <c r="F89" s="30">
        <v>39653.58</v>
      </c>
    </row>
    <row r="90" spans="1:6" hidden="1" outlineLevel="1" x14ac:dyDescent="0.25">
      <c r="B90" s="28"/>
      <c r="E90" s="29" t="s">
        <v>45</v>
      </c>
      <c r="F90" s="30">
        <v>13591.97</v>
      </c>
    </row>
    <row r="91" spans="1:6" hidden="1" outlineLevel="1" x14ac:dyDescent="0.25">
      <c r="B91" s="28"/>
      <c r="E91" s="29" t="s">
        <v>790</v>
      </c>
      <c r="F91" s="30">
        <v>4610.66</v>
      </c>
    </row>
    <row r="92" spans="1:6" hidden="1" outlineLevel="1" x14ac:dyDescent="0.25">
      <c r="B92" s="28"/>
      <c r="E92" s="29" t="s">
        <v>632</v>
      </c>
      <c r="F92" s="30">
        <v>5768.61</v>
      </c>
    </row>
    <row r="93" spans="1:6" hidden="1" outlineLevel="1" x14ac:dyDescent="0.25">
      <c r="B93" s="28"/>
      <c r="E93" s="29" t="s">
        <v>633</v>
      </c>
      <c r="F93" s="30">
        <v>6563.6</v>
      </c>
    </row>
    <row r="94" spans="1:6" hidden="1" outlineLevel="1" x14ac:dyDescent="0.25">
      <c r="B94" s="28"/>
      <c r="E94" s="29" t="s">
        <v>634</v>
      </c>
      <c r="F94" s="30">
        <v>5293.92</v>
      </c>
    </row>
    <row r="95" spans="1:6" hidden="1" outlineLevel="1" x14ac:dyDescent="0.25">
      <c r="B95" s="28"/>
      <c r="E95" s="29" t="s">
        <v>548</v>
      </c>
      <c r="F95" s="30">
        <v>6263.12</v>
      </c>
    </row>
    <row r="96" spans="1:6" hidden="1" outlineLevel="1" x14ac:dyDescent="0.25">
      <c r="B96" s="28"/>
      <c r="E96" s="29" t="s">
        <v>549</v>
      </c>
      <c r="F96" s="30">
        <v>4048.48</v>
      </c>
    </row>
    <row r="97" spans="1:6" collapsed="1" x14ac:dyDescent="0.25">
      <c r="A97" s="5" t="s">
        <v>6</v>
      </c>
      <c r="B97" s="26" t="s">
        <v>46</v>
      </c>
      <c r="C97" s="20">
        <v>4704096793</v>
      </c>
      <c r="D97" s="21" t="s">
        <v>11</v>
      </c>
      <c r="E97" s="20"/>
      <c r="F97" s="6">
        <f>F98+F99</f>
        <v>573346.8899999999</v>
      </c>
    </row>
    <row r="98" spans="1:6" x14ac:dyDescent="0.25">
      <c r="A98" s="7"/>
      <c r="B98" s="23"/>
      <c r="C98" s="9"/>
      <c r="D98" s="10" t="s">
        <v>8</v>
      </c>
      <c r="E98" s="11"/>
      <c r="F98" s="12">
        <v>380247.55</v>
      </c>
    </row>
    <row r="99" spans="1:6" x14ac:dyDescent="0.25">
      <c r="A99" s="13"/>
      <c r="B99" s="27"/>
      <c r="C99" s="15"/>
      <c r="D99" s="16" t="s">
        <v>9</v>
      </c>
      <c r="E99" s="17"/>
      <c r="F99" s="18">
        <f>SUM(F100:F121)</f>
        <v>193099.33999999994</v>
      </c>
    </row>
    <row r="100" spans="1:6" hidden="1" outlineLevel="1" x14ac:dyDescent="0.25">
      <c r="B100" s="28"/>
      <c r="E100" s="29" t="s">
        <v>635</v>
      </c>
      <c r="F100" s="30">
        <v>8058.58</v>
      </c>
    </row>
    <row r="101" spans="1:6" hidden="1" outlineLevel="1" x14ac:dyDescent="0.25">
      <c r="B101" s="28"/>
      <c r="E101" s="29" t="s">
        <v>791</v>
      </c>
      <c r="F101" s="30">
        <v>4122</v>
      </c>
    </row>
    <row r="102" spans="1:6" hidden="1" outlineLevel="1" x14ac:dyDescent="0.25">
      <c r="B102" s="28"/>
      <c r="E102" s="29" t="s">
        <v>47</v>
      </c>
      <c r="F102" s="30">
        <v>9253.81</v>
      </c>
    </row>
    <row r="103" spans="1:6" hidden="1" outlineLevel="1" x14ac:dyDescent="0.25">
      <c r="B103" s="28"/>
      <c r="E103" s="29" t="s">
        <v>550</v>
      </c>
      <c r="F103" s="30">
        <v>7044.66</v>
      </c>
    </row>
    <row r="104" spans="1:6" hidden="1" outlineLevel="1" x14ac:dyDescent="0.25">
      <c r="B104" s="28"/>
      <c r="E104" s="29" t="s">
        <v>792</v>
      </c>
      <c r="F104" s="30">
        <v>4162.72</v>
      </c>
    </row>
    <row r="105" spans="1:6" hidden="1" outlineLevel="1" x14ac:dyDescent="0.25">
      <c r="B105" s="28"/>
      <c r="E105" s="29" t="s">
        <v>793</v>
      </c>
      <c r="F105" s="30">
        <v>4295.84</v>
      </c>
    </row>
    <row r="106" spans="1:6" hidden="1" outlineLevel="1" x14ac:dyDescent="0.25">
      <c r="B106" s="28"/>
      <c r="E106" s="29" t="s">
        <v>551</v>
      </c>
      <c r="F106" s="30">
        <v>6507.86</v>
      </c>
    </row>
    <row r="107" spans="1:6" hidden="1" outlineLevel="1" x14ac:dyDescent="0.25">
      <c r="B107" s="28"/>
      <c r="E107" s="29" t="s">
        <v>794</v>
      </c>
      <c r="F107" s="30">
        <v>6094.56</v>
      </c>
    </row>
    <row r="108" spans="1:6" hidden="1" outlineLevel="1" x14ac:dyDescent="0.25">
      <c r="B108" s="28"/>
      <c r="E108" s="29" t="s">
        <v>48</v>
      </c>
      <c r="F108" s="30">
        <v>5720.87</v>
      </c>
    </row>
    <row r="109" spans="1:6" hidden="1" outlineLevel="1" x14ac:dyDescent="0.25">
      <c r="B109" s="28"/>
      <c r="E109" s="29" t="s">
        <v>49</v>
      </c>
      <c r="F109" s="30">
        <v>20396.099999999999</v>
      </c>
    </row>
    <row r="110" spans="1:6" hidden="1" outlineLevel="1" x14ac:dyDescent="0.25">
      <c r="B110" s="28"/>
      <c r="E110" s="29" t="s">
        <v>50</v>
      </c>
      <c r="F110" s="30">
        <v>9007.3799999999992</v>
      </c>
    </row>
    <row r="111" spans="1:6" hidden="1" outlineLevel="1" x14ac:dyDescent="0.25">
      <c r="B111" s="28"/>
      <c r="E111" s="29" t="s">
        <v>51</v>
      </c>
      <c r="F111" s="30">
        <v>8419.7000000000007</v>
      </c>
    </row>
    <row r="112" spans="1:6" hidden="1" outlineLevel="1" x14ac:dyDescent="0.25">
      <c r="B112" s="28"/>
      <c r="E112" s="29" t="s">
        <v>52</v>
      </c>
      <c r="F112" s="30">
        <v>10772.42</v>
      </c>
    </row>
    <row r="113" spans="1:6" hidden="1" outlineLevel="1" x14ac:dyDescent="0.25">
      <c r="B113" s="28"/>
      <c r="E113" s="29" t="s">
        <v>53</v>
      </c>
      <c r="F113" s="30">
        <v>7431.43</v>
      </c>
    </row>
    <row r="114" spans="1:6" hidden="1" outlineLevel="1" x14ac:dyDescent="0.25">
      <c r="B114" s="28"/>
      <c r="E114" s="29" t="s">
        <v>54</v>
      </c>
      <c r="F114" s="30">
        <v>14038.78</v>
      </c>
    </row>
    <row r="115" spans="1:6" hidden="1" outlineLevel="1" x14ac:dyDescent="0.25">
      <c r="B115" s="28"/>
      <c r="E115" s="29" t="s">
        <v>55</v>
      </c>
      <c r="F115" s="30">
        <v>10221.370000000001</v>
      </c>
    </row>
    <row r="116" spans="1:6" hidden="1" outlineLevel="1" x14ac:dyDescent="0.25">
      <c r="B116" s="28"/>
      <c r="E116" s="29" t="s">
        <v>56</v>
      </c>
      <c r="F116" s="30">
        <v>14738.34</v>
      </c>
    </row>
    <row r="117" spans="1:6" hidden="1" outlineLevel="1" x14ac:dyDescent="0.25">
      <c r="B117" s="28"/>
      <c r="E117" s="29" t="s">
        <v>795</v>
      </c>
      <c r="F117" s="30">
        <v>4587.28</v>
      </c>
    </row>
    <row r="118" spans="1:6" hidden="1" outlineLevel="1" x14ac:dyDescent="0.25">
      <c r="B118" s="28"/>
      <c r="E118" s="29" t="s">
        <v>552</v>
      </c>
      <c r="F118" s="30">
        <v>4588.55</v>
      </c>
    </row>
    <row r="119" spans="1:6" hidden="1" outlineLevel="1" x14ac:dyDescent="0.25">
      <c r="B119" s="28"/>
      <c r="E119" s="29" t="s">
        <v>636</v>
      </c>
      <c r="F119" s="30">
        <v>7650.36</v>
      </c>
    </row>
    <row r="120" spans="1:6" hidden="1" outlineLevel="1" x14ac:dyDescent="0.25">
      <c r="B120" s="28"/>
      <c r="E120" s="29" t="s">
        <v>57</v>
      </c>
      <c r="F120" s="30">
        <v>10399.799999999999</v>
      </c>
    </row>
    <row r="121" spans="1:6" hidden="1" outlineLevel="1" x14ac:dyDescent="0.25">
      <c r="B121" s="28"/>
      <c r="E121" s="29" t="s">
        <v>58</v>
      </c>
      <c r="F121" s="30">
        <v>15586.93</v>
      </c>
    </row>
    <row r="122" spans="1:6" collapsed="1" x14ac:dyDescent="0.25">
      <c r="A122" s="5" t="s">
        <v>6</v>
      </c>
      <c r="B122" s="26" t="s">
        <v>59</v>
      </c>
      <c r="C122" s="20">
        <v>4704076645</v>
      </c>
      <c r="D122" s="21" t="s">
        <v>11</v>
      </c>
      <c r="E122" s="20"/>
      <c r="F122" s="6">
        <f>F123+F124</f>
        <v>84348.06</v>
      </c>
    </row>
    <row r="123" spans="1:6" x14ac:dyDescent="0.25">
      <c r="A123" s="7"/>
      <c r="B123" s="23"/>
      <c r="C123" s="9"/>
      <c r="D123" s="10" t="s">
        <v>8</v>
      </c>
      <c r="E123" s="11"/>
      <c r="F123" s="24"/>
    </row>
    <row r="124" spans="1:6" x14ac:dyDescent="0.25">
      <c r="A124" s="13"/>
      <c r="B124" s="27"/>
      <c r="C124" s="15"/>
      <c r="D124" s="16" t="s">
        <v>9</v>
      </c>
      <c r="E124" s="17"/>
      <c r="F124" s="18">
        <f>SUM(F125:F133)</f>
        <v>84348.06</v>
      </c>
    </row>
    <row r="125" spans="1:6" hidden="1" outlineLevel="1" x14ac:dyDescent="0.25">
      <c r="B125" s="28"/>
      <c r="E125" s="29" t="s">
        <v>637</v>
      </c>
      <c r="F125" s="30">
        <v>6968.16</v>
      </c>
    </row>
    <row r="126" spans="1:6" hidden="1" outlineLevel="1" x14ac:dyDescent="0.25">
      <c r="B126" s="28"/>
      <c r="E126" s="29" t="s">
        <v>60</v>
      </c>
      <c r="F126" s="30">
        <v>6731.13</v>
      </c>
    </row>
    <row r="127" spans="1:6" hidden="1" outlineLevel="1" x14ac:dyDescent="0.25">
      <c r="B127" s="28"/>
      <c r="E127" s="29" t="s">
        <v>796</v>
      </c>
      <c r="F127" s="30">
        <v>4752.75</v>
      </c>
    </row>
    <row r="128" spans="1:6" hidden="1" outlineLevel="1" x14ac:dyDescent="0.25">
      <c r="B128" s="28"/>
      <c r="E128" s="29" t="s">
        <v>61</v>
      </c>
      <c r="F128" s="30">
        <v>28313.47</v>
      </c>
    </row>
    <row r="129" spans="1:6" hidden="1" outlineLevel="1" x14ac:dyDescent="0.25">
      <c r="B129" s="28"/>
      <c r="E129" s="29" t="s">
        <v>797</v>
      </c>
      <c r="F129" s="30">
        <v>5786.67</v>
      </c>
    </row>
    <row r="130" spans="1:6" hidden="1" outlineLevel="1" x14ac:dyDescent="0.25">
      <c r="B130" s="28"/>
      <c r="E130" s="29" t="s">
        <v>798</v>
      </c>
      <c r="F130" s="30">
        <v>4866.21</v>
      </c>
    </row>
    <row r="131" spans="1:6" hidden="1" outlineLevel="1" x14ac:dyDescent="0.25">
      <c r="B131" s="28"/>
      <c r="E131" s="29" t="s">
        <v>799</v>
      </c>
      <c r="F131" s="30">
        <v>4489.95</v>
      </c>
    </row>
    <row r="132" spans="1:6" hidden="1" outlineLevel="1" x14ac:dyDescent="0.25">
      <c r="B132" s="28"/>
      <c r="E132" s="29" t="s">
        <v>638</v>
      </c>
      <c r="F132" s="30">
        <v>7979.09</v>
      </c>
    </row>
    <row r="133" spans="1:6" hidden="1" outlineLevel="1" x14ac:dyDescent="0.25">
      <c r="B133" s="28"/>
      <c r="E133" s="29" t="s">
        <v>62</v>
      </c>
      <c r="F133" s="30">
        <v>14460.63</v>
      </c>
    </row>
    <row r="134" spans="1:6" collapsed="1" x14ac:dyDescent="0.25">
      <c r="A134" s="5" t="s">
        <v>6</v>
      </c>
      <c r="B134" s="26" t="s">
        <v>63</v>
      </c>
      <c r="C134" s="20">
        <v>4704104187</v>
      </c>
      <c r="D134" s="21" t="s">
        <v>11</v>
      </c>
      <c r="E134" s="20"/>
      <c r="F134" s="6">
        <f>F135+F136</f>
        <v>300060.54999999993</v>
      </c>
    </row>
    <row r="135" spans="1:6" x14ac:dyDescent="0.25">
      <c r="A135" s="7"/>
      <c r="B135" s="23"/>
      <c r="C135" s="9"/>
      <c r="D135" s="10" t="s">
        <v>8</v>
      </c>
      <c r="E135" s="11"/>
      <c r="F135" s="24"/>
    </row>
    <row r="136" spans="1:6" x14ac:dyDescent="0.25">
      <c r="A136" s="13"/>
      <c r="B136" s="27"/>
      <c r="C136" s="15"/>
      <c r="D136" s="16" t="s">
        <v>9</v>
      </c>
      <c r="E136" s="17"/>
      <c r="F136" s="18">
        <f>SUM(F137:F169)</f>
        <v>300060.54999999993</v>
      </c>
    </row>
    <row r="137" spans="1:6" hidden="1" outlineLevel="1" x14ac:dyDescent="0.25">
      <c r="B137" s="28"/>
      <c r="E137" s="29" t="s">
        <v>639</v>
      </c>
      <c r="F137" s="31">
        <v>6661.58</v>
      </c>
    </row>
    <row r="138" spans="1:6" hidden="1" outlineLevel="1" x14ac:dyDescent="0.25">
      <c r="B138" s="28"/>
      <c r="E138" s="29" t="s">
        <v>64</v>
      </c>
      <c r="F138" s="30">
        <v>17906.099999999999</v>
      </c>
    </row>
    <row r="139" spans="1:6" hidden="1" outlineLevel="1" x14ac:dyDescent="0.25">
      <c r="B139" s="28"/>
      <c r="E139" s="29" t="s">
        <v>800</v>
      </c>
      <c r="F139" s="31">
        <v>4945.58</v>
      </c>
    </row>
    <row r="140" spans="1:6" hidden="1" outlineLevel="1" x14ac:dyDescent="0.25">
      <c r="B140" s="28"/>
      <c r="E140" s="29" t="s">
        <v>801</v>
      </c>
      <c r="F140" s="30">
        <v>4277.1000000000004</v>
      </c>
    </row>
    <row r="141" spans="1:6" hidden="1" outlineLevel="1" x14ac:dyDescent="0.25">
      <c r="B141" s="28"/>
      <c r="E141" s="29" t="s">
        <v>802</v>
      </c>
      <c r="F141" s="30">
        <v>8345.14</v>
      </c>
    </row>
    <row r="142" spans="1:6" hidden="1" outlineLevel="1" x14ac:dyDescent="0.25">
      <c r="B142" s="28"/>
      <c r="E142" s="29" t="s">
        <v>65</v>
      </c>
      <c r="F142" s="30">
        <v>10080.1</v>
      </c>
    </row>
    <row r="143" spans="1:6" hidden="1" outlineLevel="1" x14ac:dyDescent="0.25">
      <c r="B143" s="28"/>
      <c r="E143" s="29" t="s">
        <v>66</v>
      </c>
      <c r="F143" s="30">
        <v>7477.46</v>
      </c>
    </row>
    <row r="144" spans="1:6" hidden="1" outlineLevel="1" x14ac:dyDescent="0.25">
      <c r="B144" s="28"/>
      <c r="E144" s="29" t="s">
        <v>67</v>
      </c>
      <c r="F144" s="30">
        <v>10027.620000000001</v>
      </c>
    </row>
    <row r="145" spans="2:6" hidden="1" outlineLevel="1" x14ac:dyDescent="0.25">
      <c r="B145" s="28"/>
      <c r="E145" s="29" t="s">
        <v>68</v>
      </c>
      <c r="F145" s="30">
        <v>4477.6400000000003</v>
      </c>
    </row>
    <row r="146" spans="2:6" hidden="1" outlineLevel="1" x14ac:dyDescent="0.25">
      <c r="B146" s="28"/>
      <c r="E146" s="29" t="s">
        <v>803</v>
      </c>
      <c r="F146" s="30">
        <v>4482.25</v>
      </c>
    </row>
    <row r="147" spans="2:6" hidden="1" outlineLevel="1" x14ac:dyDescent="0.25">
      <c r="B147" s="28"/>
      <c r="E147" s="29" t="s">
        <v>804</v>
      </c>
      <c r="F147" s="30">
        <v>6035.4</v>
      </c>
    </row>
    <row r="148" spans="2:6" hidden="1" outlineLevel="1" x14ac:dyDescent="0.25">
      <c r="B148" s="28"/>
      <c r="E148" s="29" t="s">
        <v>805</v>
      </c>
      <c r="F148" s="30">
        <v>4578.38</v>
      </c>
    </row>
    <row r="149" spans="2:6" hidden="1" outlineLevel="1" x14ac:dyDescent="0.25">
      <c r="B149" s="28"/>
      <c r="E149" s="29" t="s">
        <v>69</v>
      </c>
      <c r="F149" s="30">
        <v>19370.11</v>
      </c>
    </row>
    <row r="150" spans="2:6" hidden="1" outlineLevel="1" x14ac:dyDescent="0.25">
      <c r="B150" s="28"/>
      <c r="E150" s="29" t="s">
        <v>640</v>
      </c>
      <c r="F150" s="30">
        <v>6456</v>
      </c>
    </row>
    <row r="151" spans="2:6" hidden="1" outlineLevel="1" x14ac:dyDescent="0.25">
      <c r="B151" s="28"/>
      <c r="E151" s="29" t="s">
        <v>70</v>
      </c>
      <c r="F151" s="30">
        <v>14583.28</v>
      </c>
    </row>
    <row r="152" spans="2:6" hidden="1" outlineLevel="1" x14ac:dyDescent="0.25">
      <c r="B152" s="28"/>
      <c r="E152" s="29" t="s">
        <v>641</v>
      </c>
      <c r="F152" s="30">
        <v>7669.4</v>
      </c>
    </row>
    <row r="153" spans="2:6" hidden="1" outlineLevel="1" x14ac:dyDescent="0.25">
      <c r="B153" s="28"/>
      <c r="E153" s="29" t="s">
        <v>71</v>
      </c>
      <c r="F153" s="30">
        <v>49772.56</v>
      </c>
    </row>
    <row r="154" spans="2:6" hidden="1" outlineLevel="1" x14ac:dyDescent="0.25">
      <c r="B154" s="28"/>
      <c r="E154" s="29" t="s">
        <v>806</v>
      </c>
      <c r="F154" s="30">
        <v>4925.76</v>
      </c>
    </row>
    <row r="155" spans="2:6" hidden="1" outlineLevel="1" x14ac:dyDescent="0.25">
      <c r="B155" s="28"/>
      <c r="E155" s="29" t="s">
        <v>553</v>
      </c>
      <c r="F155" s="30">
        <v>7717.81</v>
      </c>
    </row>
    <row r="156" spans="2:6" hidden="1" outlineLevel="1" x14ac:dyDescent="0.25">
      <c r="B156" s="28"/>
      <c r="E156" s="29" t="s">
        <v>807</v>
      </c>
      <c r="F156" s="30">
        <v>7432.59</v>
      </c>
    </row>
    <row r="157" spans="2:6" hidden="1" outlineLevel="1" x14ac:dyDescent="0.25">
      <c r="B157" s="28"/>
      <c r="E157" s="29" t="s">
        <v>72</v>
      </c>
      <c r="F157" s="30">
        <v>6568.08</v>
      </c>
    </row>
    <row r="158" spans="2:6" hidden="1" outlineLevel="1" x14ac:dyDescent="0.25">
      <c r="B158" s="28"/>
      <c r="E158" s="29" t="s">
        <v>808</v>
      </c>
      <c r="F158" s="30">
        <v>8389.4</v>
      </c>
    </row>
    <row r="159" spans="2:6" hidden="1" outlineLevel="1" x14ac:dyDescent="0.25">
      <c r="B159" s="28"/>
      <c r="E159" s="29" t="s">
        <v>809</v>
      </c>
      <c r="F159" s="30">
        <v>4263.08</v>
      </c>
    </row>
    <row r="160" spans="2:6" hidden="1" outlineLevel="1" x14ac:dyDescent="0.25">
      <c r="B160" s="28"/>
      <c r="E160" s="29" t="s">
        <v>810</v>
      </c>
      <c r="F160" s="30">
        <v>4638.84</v>
      </c>
    </row>
    <row r="161" spans="1:6" hidden="1" outlineLevel="1" x14ac:dyDescent="0.25">
      <c r="B161" s="28"/>
      <c r="E161" s="29" t="s">
        <v>73</v>
      </c>
      <c r="F161" s="30">
        <v>10454.36</v>
      </c>
    </row>
    <row r="162" spans="1:6" hidden="1" outlineLevel="1" x14ac:dyDescent="0.25">
      <c r="B162" s="28"/>
      <c r="E162" s="29" t="s">
        <v>642</v>
      </c>
      <c r="F162" s="30">
        <v>6436.66</v>
      </c>
    </row>
    <row r="163" spans="1:6" hidden="1" outlineLevel="1" x14ac:dyDescent="0.25">
      <c r="B163" s="28"/>
      <c r="E163" s="29" t="s">
        <v>74</v>
      </c>
      <c r="F163" s="30">
        <v>5996.64</v>
      </c>
    </row>
    <row r="164" spans="1:6" hidden="1" outlineLevel="1" x14ac:dyDescent="0.25">
      <c r="B164" s="28"/>
      <c r="E164" s="29" t="s">
        <v>554</v>
      </c>
      <c r="F164" s="30">
        <v>7046.66</v>
      </c>
    </row>
    <row r="165" spans="1:6" hidden="1" outlineLevel="1" x14ac:dyDescent="0.25">
      <c r="B165" s="28"/>
      <c r="E165" s="29" t="s">
        <v>75</v>
      </c>
      <c r="F165" s="30">
        <v>11460.77</v>
      </c>
    </row>
    <row r="166" spans="1:6" hidden="1" outlineLevel="1" x14ac:dyDescent="0.25">
      <c r="B166" s="28"/>
      <c r="E166" s="29" t="s">
        <v>76</v>
      </c>
      <c r="F166" s="30">
        <v>6945.97</v>
      </c>
    </row>
    <row r="167" spans="1:6" hidden="1" outlineLevel="1" x14ac:dyDescent="0.25">
      <c r="B167" s="28"/>
      <c r="E167" s="29" t="s">
        <v>555</v>
      </c>
      <c r="F167" s="30">
        <v>7824.1</v>
      </c>
    </row>
    <row r="168" spans="1:6" hidden="1" outlineLevel="1" x14ac:dyDescent="0.25">
      <c r="B168" s="28"/>
      <c r="E168" s="29" t="s">
        <v>77</v>
      </c>
      <c r="F168" s="30">
        <v>8093.25</v>
      </c>
    </row>
    <row r="169" spans="1:6" hidden="1" outlineLevel="1" x14ac:dyDescent="0.25">
      <c r="B169" s="28"/>
      <c r="E169" s="29" t="s">
        <v>811</v>
      </c>
      <c r="F169" s="30">
        <v>4720.88</v>
      </c>
    </row>
    <row r="170" spans="1:6" collapsed="1" x14ac:dyDescent="0.25">
      <c r="A170" s="5" t="s">
        <v>6</v>
      </c>
      <c r="B170" s="26" t="s">
        <v>78</v>
      </c>
      <c r="C170" s="20">
        <v>4704095550</v>
      </c>
      <c r="D170" s="21" t="s">
        <v>11</v>
      </c>
      <c r="E170" s="20"/>
      <c r="F170" s="6">
        <f>F171+F172</f>
        <v>28993.269999999997</v>
      </c>
    </row>
    <row r="171" spans="1:6" x14ac:dyDescent="0.25">
      <c r="A171" s="7"/>
      <c r="B171" s="23"/>
      <c r="C171" s="9"/>
      <c r="D171" s="10" t="s">
        <v>8</v>
      </c>
      <c r="E171" s="11"/>
      <c r="F171" s="24"/>
    </row>
    <row r="172" spans="1:6" x14ac:dyDescent="0.25">
      <c r="A172" s="13"/>
      <c r="B172" s="27"/>
      <c r="C172" s="15"/>
      <c r="D172" s="16" t="s">
        <v>9</v>
      </c>
      <c r="E172" s="17"/>
      <c r="F172" s="18">
        <f>SUM(F173:F175)</f>
        <v>28993.269999999997</v>
      </c>
    </row>
    <row r="173" spans="1:6" hidden="1" outlineLevel="1" x14ac:dyDescent="0.25">
      <c r="B173" s="28"/>
      <c r="E173" s="29" t="s">
        <v>79</v>
      </c>
      <c r="F173" s="30">
        <v>17476.71</v>
      </c>
    </row>
    <row r="174" spans="1:6" hidden="1" outlineLevel="1" x14ac:dyDescent="0.25">
      <c r="B174" s="28"/>
      <c r="E174" s="29" t="s">
        <v>80</v>
      </c>
      <c r="F174" s="30">
        <v>5142.12</v>
      </c>
    </row>
    <row r="175" spans="1:6" hidden="1" outlineLevel="1" x14ac:dyDescent="0.25">
      <c r="B175" s="28"/>
      <c r="E175" s="29" t="s">
        <v>81</v>
      </c>
      <c r="F175" s="30">
        <v>6374.44</v>
      </c>
    </row>
    <row r="176" spans="1:6" collapsed="1" x14ac:dyDescent="0.25">
      <c r="A176" s="5" t="s">
        <v>6</v>
      </c>
      <c r="B176" s="26" t="s">
        <v>82</v>
      </c>
      <c r="C176" s="20">
        <v>7811700750</v>
      </c>
      <c r="D176" s="21" t="s">
        <v>11</v>
      </c>
      <c r="E176" s="20"/>
      <c r="F176" s="6">
        <f>F177+F178</f>
        <v>1594290.74</v>
      </c>
    </row>
    <row r="177" spans="1:6" x14ac:dyDescent="0.25">
      <c r="A177" s="7"/>
      <c r="B177" s="23"/>
      <c r="C177" s="9"/>
      <c r="D177" s="10" t="s">
        <v>8</v>
      </c>
      <c r="E177" s="11"/>
      <c r="F177" s="12">
        <v>1440347.56</v>
      </c>
    </row>
    <row r="178" spans="1:6" x14ac:dyDescent="0.25">
      <c r="A178" s="13"/>
      <c r="B178" s="27"/>
      <c r="C178" s="15"/>
      <c r="D178" s="16" t="s">
        <v>9</v>
      </c>
      <c r="E178" s="17"/>
      <c r="F178" s="18">
        <f>SUM(F179:F191)</f>
        <v>153943.18</v>
      </c>
    </row>
    <row r="179" spans="1:6" hidden="1" outlineLevel="1" x14ac:dyDescent="0.25">
      <c r="B179" s="28"/>
      <c r="E179" s="29" t="s">
        <v>812</v>
      </c>
      <c r="F179" s="30">
        <v>4320.1400000000003</v>
      </c>
    </row>
    <row r="180" spans="1:6" hidden="1" outlineLevel="1" x14ac:dyDescent="0.25">
      <c r="B180" s="28"/>
      <c r="E180" s="29" t="s">
        <v>83</v>
      </c>
      <c r="F180" s="30">
        <v>21666.89</v>
      </c>
    </row>
    <row r="181" spans="1:6" hidden="1" outlineLevel="1" x14ac:dyDescent="0.25">
      <c r="B181" s="28"/>
      <c r="E181" s="29" t="s">
        <v>84</v>
      </c>
      <c r="F181" s="30">
        <v>34824.82</v>
      </c>
    </row>
    <row r="182" spans="1:6" hidden="1" outlineLevel="1" x14ac:dyDescent="0.25">
      <c r="B182" s="28"/>
      <c r="E182" s="29" t="s">
        <v>85</v>
      </c>
      <c r="F182" s="30">
        <v>8327.01</v>
      </c>
    </row>
    <row r="183" spans="1:6" hidden="1" outlineLevel="1" x14ac:dyDescent="0.25">
      <c r="B183" s="28"/>
      <c r="E183" s="29" t="s">
        <v>86</v>
      </c>
      <c r="F183" s="30">
        <v>10901.01</v>
      </c>
    </row>
    <row r="184" spans="1:6" hidden="1" outlineLevel="1" x14ac:dyDescent="0.25">
      <c r="B184" s="28"/>
      <c r="E184" s="29" t="s">
        <v>813</v>
      </c>
      <c r="F184" s="30">
        <v>4077.98</v>
      </c>
    </row>
    <row r="185" spans="1:6" hidden="1" outlineLevel="1" x14ac:dyDescent="0.25">
      <c r="B185" s="28"/>
      <c r="E185" s="29" t="s">
        <v>643</v>
      </c>
      <c r="F185" s="30">
        <v>5795.31</v>
      </c>
    </row>
    <row r="186" spans="1:6" hidden="1" outlineLevel="1" x14ac:dyDescent="0.25">
      <c r="B186" s="28"/>
      <c r="E186" s="29" t="s">
        <v>644</v>
      </c>
      <c r="F186" s="30">
        <v>20546.52</v>
      </c>
    </row>
    <row r="187" spans="1:6" hidden="1" outlineLevel="1" x14ac:dyDescent="0.25">
      <c r="B187" s="28"/>
      <c r="E187" s="29" t="s">
        <v>87</v>
      </c>
      <c r="F187" s="31">
        <v>9954.92</v>
      </c>
    </row>
    <row r="188" spans="1:6" hidden="1" outlineLevel="1" x14ac:dyDescent="0.25">
      <c r="B188" s="28"/>
      <c r="E188" s="29" t="s">
        <v>88</v>
      </c>
      <c r="F188" s="30">
        <v>6705.06</v>
      </c>
    </row>
    <row r="189" spans="1:6" hidden="1" outlineLevel="1" x14ac:dyDescent="0.25">
      <c r="B189" s="28"/>
      <c r="E189" s="29" t="s">
        <v>814</v>
      </c>
      <c r="F189" s="30">
        <v>5338.53</v>
      </c>
    </row>
    <row r="190" spans="1:6" hidden="1" outlineLevel="1" x14ac:dyDescent="0.25">
      <c r="B190" s="28"/>
      <c r="E190" s="29" t="s">
        <v>556</v>
      </c>
      <c r="F190" s="30">
        <v>15199.13</v>
      </c>
    </row>
    <row r="191" spans="1:6" hidden="1" outlineLevel="1" x14ac:dyDescent="0.25">
      <c r="B191" s="28"/>
      <c r="E191" s="29" t="s">
        <v>645</v>
      </c>
      <c r="F191" s="30">
        <v>6285.86</v>
      </c>
    </row>
    <row r="192" spans="1:6" collapsed="1" x14ac:dyDescent="0.25">
      <c r="A192" s="5" t="s">
        <v>6</v>
      </c>
      <c r="B192" s="26" t="s">
        <v>89</v>
      </c>
      <c r="C192" s="20">
        <v>4704099480</v>
      </c>
      <c r="D192" s="21" t="s">
        <v>11</v>
      </c>
      <c r="E192" s="20"/>
      <c r="F192" s="6">
        <f>F193+F194</f>
        <v>21374.89</v>
      </c>
    </row>
    <row r="193" spans="1:6" x14ac:dyDescent="0.25">
      <c r="A193" s="7"/>
      <c r="B193" s="23"/>
      <c r="C193" s="9"/>
      <c r="D193" s="10" t="s">
        <v>8</v>
      </c>
      <c r="E193" s="11"/>
      <c r="F193" s="24"/>
    </row>
    <row r="194" spans="1:6" x14ac:dyDescent="0.25">
      <c r="A194" s="13"/>
      <c r="B194" s="27"/>
      <c r="C194" s="15"/>
      <c r="D194" s="16" t="s">
        <v>9</v>
      </c>
      <c r="E194" s="17"/>
      <c r="F194" s="18">
        <f>SUM(F195:F197)</f>
        <v>21374.89</v>
      </c>
    </row>
    <row r="195" spans="1:6" hidden="1" outlineLevel="1" x14ac:dyDescent="0.25">
      <c r="A195" s="13"/>
      <c r="B195" s="27"/>
      <c r="C195" s="15"/>
      <c r="D195" s="16"/>
      <c r="E195" s="29" t="s">
        <v>646</v>
      </c>
      <c r="F195" s="30">
        <v>9769.2900000000009</v>
      </c>
    </row>
    <row r="196" spans="1:6" hidden="1" outlineLevel="1" x14ac:dyDescent="0.25">
      <c r="A196" s="13"/>
      <c r="B196" s="27"/>
      <c r="C196" s="15"/>
      <c r="D196" s="16"/>
      <c r="E196" s="29" t="s">
        <v>647</v>
      </c>
      <c r="F196" s="30">
        <v>4840.55</v>
      </c>
    </row>
    <row r="197" spans="1:6" hidden="1" outlineLevel="1" x14ac:dyDescent="0.25">
      <c r="A197" s="13"/>
      <c r="B197" s="27"/>
      <c r="C197" s="15"/>
      <c r="D197" s="16"/>
      <c r="E197" s="29" t="s">
        <v>648</v>
      </c>
      <c r="F197" s="30">
        <v>6765.05</v>
      </c>
    </row>
    <row r="198" spans="1:6" ht="27" customHeight="1" collapsed="1" x14ac:dyDescent="0.25">
      <c r="A198" s="5" t="s">
        <v>6</v>
      </c>
      <c r="B198" s="19" t="s">
        <v>90</v>
      </c>
      <c r="C198" s="20">
        <v>4704092862</v>
      </c>
      <c r="D198" s="21" t="s">
        <v>11</v>
      </c>
      <c r="E198" s="20"/>
      <c r="F198" s="6">
        <f>F199+F200</f>
        <v>19839.149999999998</v>
      </c>
    </row>
    <row r="199" spans="1:6" x14ac:dyDescent="0.25">
      <c r="A199" s="7"/>
      <c r="B199" s="23"/>
      <c r="C199" s="9"/>
      <c r="D199" s="10" t="s">
        <v>8</v>
      </c>
      <c r="E199" s="11"/>
      <c r="F199" s="24"/>
    </row>
    <row r="200" spans="1:6" x14ac:dyDescent="0.25">
      <c r="A200" s="13"/>
      <c r="B200" s="27"/>
      <c r="C200" s="15"/>
      <c r="D200" s="16" t="s">
        <v>9</v>
      </c>
      <c r="E200" s="17"/>
      <c r="F200" s="18">
        <f>SUM(F201:F203)</f>
        <v>19839.149999999998</v>
      </c>
    </row>
    <row r="201" spans="1:6" hidden="1" outlineLevel="1" x14ac:dyDescent="0.25">
      <c r="A201" s="13"/>
      <c r="B201" s="27"/>
      <c r="C201" s="15"/>
      <c r="D201" s="16"/>
      <c r="E201" s="29" t="s">
        <v>815</v>
      </c>
      <c r="F201" s="30">
        <v>4165.95</v>
      </c>
    </row>
    <row r="202" spans="1:6" hidden="1" outlineLevel="1" x14ac:dyDescent="0.25">
      <c r="A202" s="13"/>
      <c r="B202" s="27"/>
      <c r="C202" s="15"/>
      <c r="D202" s="16"/>
      <c r="E202" s="29" t="s">
        <v>649</v>
      </c>
      <c r="F202" s="30">
        <v>5755.4</v>
      </c>
    </row>
    <row r="203" spans="1:6" hidden="1" outlineLevel="1" x14ac:dyDescent="0.25">
      <c r="A203" s="13"/>
      <c r="B203" s="27"/>
      <c r="C203" s="15"/>
      <c r="D203" s="16"/>
      <c r="E203" s="29" t="s">
        <v>91</v>
      </c>
      <c r="F203" s="30">
        <v>9917.7999999999993</v>
      </c>
    </row>
    <row r="204" spans="1:6" collapsed="1" x14ac:dyDescent="0.25">
      <c r="A204" s="5" t="s">
        <v>6</v>
      </c>
      <c r="B204" s="26" t="s">
        <v>92</v>
      </c>
      <c r="C204" s="20">
        <v>4704101436</v>
      </c>
      <c r="D204" s="21" t="s">
        <v>11</v>
      </c>
      <c r="E204" s="20"/>
      <c r="F204" s="6">
        <f>F205+F206</f>
        <v>16884.71</v>
      </c>
    </row>
    <row r="205" spans="1:6" x14ac:dyDescent="0.25">
      <c r="A205" s="7"/>
      <c r="B205" s="23"/>
      <c r="C205" s="9"/>
      <c r="D205" s="10" t="s">
        <v>8</v>
      </c>
      <c r="E205" s="11"/>
      <c r="F205" s="24"/>
    </row>
    <row r="206" spans="1:6" x14ac:dyDescent="0.25">
      <c r="A206" s="13"/>
      <c r="B206" s="27"/>
      <c r="C206" s="15"/>
      <c r="D206" s="16" t="s">
        <v>9</v>
      </c>
      <c r="E206" s="17"/>
      <c r="F206" s="18">
        <f>SUM(F207:F208)</f>
        <v>16884.71</v>
      </c>
    </row>
    <row r="207" spans="1:6" hidden="1" outlineLevel="1" x14ac:dyDescent="0.25">
      <c r="B207" s="28"/>
      <c r="E207" s="29" t="s">
        <v>93</v>
      </c>
      <c r="F207" s="30">
        <v>12578.02</v>
      </c>
    </row>
    <row r="208" spans="1:6" hidden="1" outlineLevel="1" x14ac:dyDescent="0.25">
      <c r="B208" s="28"/>
      <c r="E208" s="29" t="s">
        <v>816</v>
      </c>
      <c r="F208" s="30">
        <v>4306.6899999999996</v>
      </c>
    </row>
    <row r="209" spans="1:6" collapsed="1" x14ac:dyDescent="0.25">
      <c r="A209" s="5" t="s">
        <v>6</v>
      </c>
      <c r="B209" s="19" t="s">
        <v>94</v>
      </c>
      <c r="C209" s="20">
        <v>4704096232</v>
      </c>
      <c r="D209" s="21" t="s">
        <v>11</v>
      </c>
      <c r="E209" s="20"/>
      <c r="F209" s="6">
        <f>F210+F211</f>
        <v>11399.88</v>
      </c>
    </row>
    <row r="210" spans="1:6" x14ac:dyDescent="0.25">
      <c r="A210" s="7"/>
      <c r="B210" s="23"/>
      <c r="C210" s="9"/>
      <c r="D210" s="10" t="s">
        <v>8</v>
      </c>
      <c r="E210" s="11"/>
      <c r="F210" s="24"/>
    </row>
    <row r="211" spans="1:6" x14ac:dyDescent="0.25">
      <c r="A211" s="13"/>
      <c r="B211" s="27"/>
      <c r="C211" s="15"/>
      <c r="D211" s="16" t="s">
        <v>9</v>
      </c>
      <c r="E211" s="17"/>
      <c r="F211" s="18">
        <f>F212</f>
        <v>11399.88</v>
      </c>
    </row>
    <row r="212" spans="1:6" hidden="1" outlineLevel="1" x14ac:dyDescent="0.25">
      <c r="A212" s="40"/>
      <c r="B212" s="41"/>
      <c r="C212" s="42"/>
      <c r="D212" s="43"/>
      <c r="E212" s="29" t="s">
        <v>95</v>
      </c>
      <c r="F212" s="30">
        <v>11399.88</v>
      </c>
    </row>
    <row r="213" spans="1:6" collapsed="1" x14ac:dyDescent="0.25">
      <c r="A213" s="5" t="s">
        <v>6</v>
      </c>
      <c r="B213" s="26" t="s">
        <v>96</v>
      </c>
      <c r="C213" s="20">
        <v>4704103433</v>
      </c>
      <c r="D213" s="21" t="s">
        <v>11</v>
      </c>
      <c r="E213" s="20"/>
      <c r="F213" s="6">
        <f>F214+F215</f>
        <v>2623852.0699999998</v>
      </c>
    </row>
    <row r="214" spans="1:6" x14ac:dyDescent="0.25">
      <c r="A214" s="7"/>
      <c r="B214" s="23"/>
      <c r="C214" s="9"/>
      <c r="D214" s="10" t="s">
        <v>8</v>
      </c>
      <c r="E214" s="11"/>
      <c r="F214" s="12">
        <v>2559322.0499999998</v>
      </c>
    </row>
    <row r="215" spans="1:6" x14ac:dyDescent="0.25">
      <c r="A215" s="13"/>
      <c r="B215" s="27"/>
      <c r="C215" s="15"/>
      <c r="D215" s="16" t="s">
        <v>9</v>
      </c>
      <c r="E215" s="17"/>
      <c r="F215" s="18">
        <f>SUM(F216:F222)</f>
        <v>64530.02</v>
      </c>
    </row>
    <row r="216" spans="1:6" hidden="1" outlineLevel="1" x14ac:dyDescent="0.25">
      <c r="B216" s="28"/>
      <c r="E216" s="29" t="s">
        <v>97</v>
      </c>
      <c r="F216" s="30">
        <v>11171.21</v>
      </c>
    </row>
    <row r="217" spans="1:6" hidden="1" outlineLevel="1" x14ac:dyDescent="0.25">
      <c r="B217" s="28"/>
      <c r="E217" s="29" t="s">
        <v>98</v>
      </c>
      <c r="F217" s="30">
        <v>13238.96</v>
      </c>
    </row>
    <row r="218" spans="1:6" hidden="1" outlineLevel="1" x14ac:dyDescent="0.25">
      <c r="B218" s="28"/>
      <c r="E218" s="29" t="s">
        <v>99</v>
      </c>
      <c r="F218" s="30">
        <v>17369.54</v>
      </c>
    </row>
    <row r="219" spans="1:6" hidden="1" outlineLevel="1" x14ac:dyDescent="0.25">
      <c r="B219" s="28"/>
      <c r="E219" s="29" t="s">
        <v>817</v>
      </c>
      <c r="F219" s="30">
        <v>4517.2700000000004</v>
      </c>
    </row>
    <row r="220" spans="1:6" hidden="1" outlineLevel="1" x14ac:dyDescent="0.25">
      <c r="B220" s="28"/>
      <c r="E220" s="29" t="s">
        <v>650</v>
      </c>
      <c r="F220" s="30">
        <v>4672.87</v>
      </c>
    </row>
    <row r="221" spans="1:6" hidden="1" outlineLevel="1" x14ac:dyDescent="0.25">
      <c r="B221" s="28"/>
      <c r="E221" s="29" t="s">
        <v>818</v>
      </c>
      <c r="F221" s="30">
        <v>4120.21</v>
      </c>
    </row>
    <row r="222" spans="1:6" hidden="1" outlineLevel="1" x14ac:dyDescent="0.25">
      <c r="B222" s="28"/>
      <c r="E222" s="29" t="s">
        <v>100</v>
      </c>
      <c r="F222" s="30">
        <v>9439.9599999999991</v>
      </c>
    </row>
    <row r="223" spans="1:6" collapsed="1" x14ac:dyDescent="0.25">
      <c r="A223" s="5" t="s">
        <v>6</v>
      </c>
      <c r="B223" s="26" t="s">
        <v>101</v>
      </c>
      <c r="C223" s="20">
        <v>4704076677</v>
      </c>
      <c r="D223" s="21" t="s">
        <v>11</v>
      </c>
      <c r="E223" s="20"/>
      <c r="F223" s="6">
        <f>F224+F225</f>
        <v>95712.25</v>
      </c>
    </row>
    <row r="224" spans="1:6" x14ac:dyDescent="0.25">
      <c r="A224" s="7"/>
      <c r="B224" s="23"/>
      <c r="C224" s="9"/>
      <c r="D224" s="10" t="s">
        <v>8</v>
      </c>
      <c r="E224" s="11"/>
      <c r="F224" s="24"/>
    </row>
    <row r="225" spans="1:6" x14ac:dyDescent="0.25">
      <c r="A225" s="13"/>
      <c r="B225" s="27"/>
      <c r="C225" s="15"/>
      <c r="D225" s="16" t="s">
        <v>9</v>
      </c>
      <c r="E225" s="17"/>
      <c r="F225" s="18">
        <f>SUM(F226:F229)</f>
        <v>95712.25</v>
      </c>
    </row>
    <row r="226" spans="1:6" hidden="1" outlineLevel="1" x14ac:dyDescent="0.25">
      <c r="B226" s="28"/>
      <c r="E226" s="29" t="s">
        <v>102</v>
      </c>
      <c r="F226" s="30">
        <v>22415.119999999999</v>
      </c>
    </row>
    <row r="227" spans="1:6" hidden="1" outlineLevel="1" x14ac:dyDescent="0.25">
      <c r="B227" s="28"/>
      <c r="E227" s="29" t="s">
        <v>103</v>
      </c>
      <c r="F227" s="31">
        <v>13037.96</v>
      </c>
    </row>
    <row r="228" spans="1:6" hidden="1" outlineLevel="1" x14ac:dyDescent="0.25">
      <c r="B228" s="28"/>
      <c r="E228" s="29" t="s">
        <v>104</v>
      </c>
      <c r="F228" s="30">
        <v>50295.69</v>
      </c>
    </row>
    <row r="229" spans="1:6" hidden="1" outlineLevel="1" x14ac:dyDescent="0.25">
      <c r="B229" s="28"/>
      <c r="E229" s="29" t="s">
        <v>105</v>
      </c>
      <c r="F229" s="30">
        <v>9963.48</v>
      </c>
    </row>
    <row r="230" spans="1:6" collapsed="1" x14ac:dyDescent="0.25">
      <c r="A230" s="5" t="s">
        <v>6</v>
      </c>
      <c r="B230" s="26" t="s">
        <v>106</v>
      </c>
      <c r="C230" s="20">
        <v>4704108103</v>
      </c>
      <c r="D230" s="21" t="s">
        <v>11</v>
      </c>
      <c r="E230" s="20"/>
      <c r="F230" s="6">
        <f>F231+F232</f>
        <v>6036759.2199999997</v>
      </c>
    </row>
    <row r="231" spans="1:6" x14ac:dyDescent="0.25">
      <c r="A231" s="7"/>
      <c r="B231" s="23"/>
      <c r="C231" s="9"/>
      <c r="D231" s="10" t="s">
        <v>8</v>
      </c>
      <c r="E231" s="11"/>
      <c r="F231" s="12">
        <v>5536839.5099999998</v>
      </c>
    </row>
    <row r="232" spans="1:6" x14ac:dyDescent="0.25">
      <c r="A232" s="13"/>
      <c r="B232" s="27"/>
      <c r="C232" s="15"/>
      <c r="D232" s="16" t="s">
        <v>9</v>
      </c>
      <c r="E232" s="17"/>
      <c r="F232" s="18">
        <f>SUM(F233:F278)</f>
        <v>499919.7099999999</v>
      </c>
    </row>
    <row r="233" spans="1:6" hidden="1" outlineLevel="1" x14ac:dyDescent="0.25">
      <c r="B233" s="28"/>
      <c r="E233" s="29" t="s">
        <v>819</v>
      </c>
      <c r="F233" s="30">
        <v>6399.99</v>
      </c>
    </row>
    <row r="234" spans="1:6" hidden="1" outlineLevel="1" x14ac:dyDescent="0.25">
      <c r="B234" s="28"/>
      <c r="E234" s="29" t="s">
        <v>557</v>
      </c>
      <c r="F234" s="30">
        <v>4717.5</v>
      </c>
    </row>
    <row r="235" spans="1:6" hidden="1" outlineLevel="1" x14ac:dyDescent="0.25">
      <c r="B235" s="28"/>
      <c r="E235" s="29" t="s">
        <v>820</v>
      </c>
      <c r="F235" s="30">
        <v>4340.1000000000004</v>
      </c>
    </row>
    <row r="236" spans="1:6" hidden="1" outlineLevel="1" x14ac:dyDescent="0.25">
      <c r="B236" s="28"/>
      <c r="E236" s="29" t="s">
        <v>107</v>
      </c>
      <c r="F236" s="30">
        <v>19753.509999999998</v>
      </c>
    </row>
    <row r="237" spans="1:6" hidden="1" outlineLevel="1" x14ac:dyDescent="0.25">
      <c r="B237" s="28"/>
      <c r="E237" s="29" t="s">
        <v>108</v>
      </c>
      <c r="F237" s="30">
        <v>13717.72</v>
      </c>
    </row>
    <row r="238" spans="1:6" hidden="1" outlineLevel="1" x14ac:dyDescent="0.25">
      <c r="B238" s="28"/>
      <c r="E238" s="29" t="s">
        <v>109</v>
      </c>
      <c r="F238" s="30">
        <v>4361.04</v>
      </c>
    </row>
    <row r="239" spans="1:6" hidden="1" outlineLevel="1" x14ac:dyDescent="0.25">
      <c r="B239" s="28"/>
      <c r="E239" s="29" t="s">
        <v>110</v>
      </c>
      <c r="F239" s="30">
        <v>5929.02</v>
      </c>
    </row>
    <row r="240" spans="1:6" hidden="1" outlineLevel="1" x14ac:dyDescent="0.25">
      <c r="B240" s="28"/>
      <c r="E240" s="29" t="s">
        <v>558</v>
      </c>
      <c r="F240" s="30">
        <v>7040.33</v>
      </c>
    </row>
    <row r="241" spans="2:6" hidden="1" outlineLevel="1" x14ac:dyDescent="0.25">
      <c r="B241" s="28"/>
      <c r="E241" s="29" t="s">
        <v>821</v>
      </c>
      <c r="F241" s="30">
        <v>10722.22</v>
      </c>
    </row>
    <row r="242" spans="2:6" hidden="1" outlineLevel="1" x14ac:dyDescent="0.25">
      <c r="B242" s="28"/>
      <c r="E242" s="29" t="s">
        <v>111</v>
      </c>
      <c r="F242" s="30">
        <v>8754.0499999999993</v>
      </c>
    </row>
    <row r="243" spans="2:6" hidden="1" outlineLevel="1" x14ac:dyDescent="0.25">
      <c r="B243" s="28"/>
      <c r="E243" s="29" t="s">
        <v>112</v>
      </c>
      <c r="F243" s="30">
        <v>14776.36</v>
      </c>
    </row>
    <row r="244" spans="2:6" hidden="1" outlineLevel="1" x14ac:dyDescent="0.25">
      <c r="B244" s="28"/>
      <c r="E244" s="29" t="s">
        <v>113</v>
      </c>
      <c r="F244" s="30">
        <v>18554.52</v>
      </c>
    </row>
    <row r="245" spans="2:6" hidden="1" outlineLevel="1" x14ac:dyDescent="0.25">
      <c r="B245" s="28"/>
      <c r="E245" s="29" t="s">
        <v>822</v>
      </c>
      <c r="F245" s="30">
        <v>4620.33</v>
      </c>
    </row>
    <row r="246" spans="2:6" hidden="1" outlineLevel="1" x14ac:dyDescent="0.25">
      <c r="B246" s="28"/>
      <c r="E246" s="29" t="s">
        <v>114</v>
      </c>
      <c r="F246" s="30">
        <v>8679.16</v>
      </c>
    </row>
    <row r="247" spans="2:6" hidden="1" outlineLevel="1" x14ac:dyDescent="0.25">
      <c r="B247" s="28"/>
      <c r="E247" s="29" t="s">
        <v>115</v>
      </c>
      <c r="F247" s="31">
        <v>8102.29</v>
      </c>
    </row>
    <row r="248" spans="2:6" hidden="1" outlineLevel="1" x14ac:dyDescent="0.25">
      <c r="B248" s="28"/>
      <c r="E248" s="29" t="s">
        <v>559</v>
      </c>
      <c r="F248" s="30">
        <v>5849.37</v>
      </c>
    </row>
    <row r="249" spans="2:6" hidden="1" outlineLevel="1" x14ac:dyDescent="0.25">
      <c r="B249" s="28"/>
      <c r="E249" s="29" t="s">
        <v>116</v>
      </c>
      <c r="F249" s="30">
        <v>7383.6</v>
      </c>
    </row>
    <row r="250" spans="2:6" hidden="1" outlineLevel="1" x14ac:dyDescent="0.25">
      <c r="B250" s="28"/>
      <c r="E250" s="29" t="s">
        <v>651</v>
      </c>
      <c r="F250" s="30">
        <v>11005.28</v>
      </c>
    </row>
    <row r="251" spans="2:6" hidden="1" outlineLevel="1" x14ac:dyDescent="0.25">
      <c r="B251" s="28"/>
      <c r="E251" s="29" t="s">
        <v>117</v>
      </c>
      <c r="F251" s="30">
        <v>7599.98</v>
      </c>
    </row>
    <row r="252" spans="2:6" hidden="1" outlineLevel="1" x14ac:dyDescent="0.25">
      <c r="B252" s="28"/>
      <c r="E252" s="29" t="s">
        <v>118</v>
      </c>
      <c r="F252" s="30">
        <v>5073.34</v>
      </c>
    </row>
    <row r="253" spans="2:6" hidden="1" outlineLevel="1" x14ac:dyDescent="0.25">
      <c r="B253" s="28"/>
      <c r="E253" s="29" t="s">
        <v>823</v>
      </c>
      <c r="F253" s="30">
        <v>5571.14</v>
      </c>
    </row>
    <row r="254" spans="2:6" hidden="1" outlineLevel="1" x14ac:dyDescent="0.25">
      <c r="B254" s="28"/>
      <c r="E254" s="29" t="s">
        <v>824</v>
      </c>
      <c r="F254" s="30">
        <v>4264.18</v>
      </c>
    </row>
    <row r="255" spans="2:6" hidden="1" outlineLevel="1" x14ac:dyDescent="0.25">
      <c r="B255" s="28"/>
      <c r="E255" s="29" t="s">
        <v>652</v>
      </c>
      <c r="F255" s="30">
        <v>10670.15</v>
      </c>
    </row>
    <row r="256" spans="2:6" hidden="1" outlineLevel="1" x14ac:dyDescent="0.25">
      <c r="B256" s="28"/>
      <c r="E256" s="29" t="s">
        <v>825</v>
      </c>
      <c r="F256" s="30">
        <v>4176.55</v>
      </c>
    </row>
    <row r="257" spans="2:6" hidden="1" outlineLevel="1" x14ac:dyDescent="0.25">
      <c r="B257" s="28"/>
      <c r="E257" s="29" t="s">
        <v>119</v>
      </c>
      <c r="F257" s="30">
        <v>6266.34</v>
      </c>
    </row>
    <row r="258" spans="2:6" hidden="1" outlineLevel="1" x14ac:dyDescent="0.25">
      <c r="B258" s="28"/>
      <c r="E258" s="29" t="s">
        <v>826</v>
      </c>
      <c r="F258" s="30">
        <v>4613.5200000000004</v>
      </c>
    </row>
    <row r="259" spans="2:6" hidden="1" outlineLevel="1" x14ac:dyDescent="0.25">
      <c r="B259" s="28"/>
      <c r="E259" s="29" t="s">
        <v>120</v>
      </c>
      <c r="F259" s="30">
        <v>17072.98</v>
      </c>
    </row>
    <row r="260" spans="2:6" hidden="1" outlineLevel="1" x14ac:dyDescent="0.25">
      <c r="B260" s="28"/>
      <c r="E260" s="29" t="s">
        <v>827</v>
      </c>
      <c r="F260" s="30">
        <v>4462.12</v>
      </c>
    </row>
    <row r="261" spans="2:6" hidden="1" outlineLevel="1" x14ac:dyDescent="0.25">
      <c r="B261" s="28"/>
      <c r="E261" s="29" t="s">
        <v>560</v>
      </c>
      <c r="F261" s="30">
        <v>5554.8</v>
      </c>
    </row>
    <row r="262" spans="2:6" hidden="1" outlineLevel="1" x14ac:dyDescent="0.25">
      <c r="B262" s="28"/>
      <c r="E262" s="29" t="s">
        <v>121</v>
      </c>
      <c r="F262" s="30">
        <v>19349.36</v>
      </c>
    </row>
    <row r="263" spans="2:6" hidden="1" outlineLevel="1" x14ac:dyDescent="0.25">
      <c r="B263" s="28"/>
      <c r="E263" s="29" t="s">
        <v>828</v>
      </c>
      <c r="F263" s="30">
        <v>4770.45</v>
      </c>
    </row>
    <row r="264" spans="2:6" hidden="1" outlineLevel="1" x14ac:dyDescent="0.25">
      <c r="B264" s="28"/>
      <c r="E264" s="29" t="s">
        <v>122</v>
      </c>
      <c r="F264" s="30">
        <v>11927.8</v>
      </c>
    </row>
    <row r="265" spans="2:6" hidden="1" outlineLevel="1" x14ac:dyDescent="0.25">
      <c r="B265" s="28"/>
      <c r="E265" s="29" t="s">
        <v>123</v>
      </c>
      <c r="F265" s="30">
        <v>4500</v>
      </c>
    </row>
    <row r="266" spans="2:6" hidden="1" outlineLevel="1" x14ac:dyDescent="0.25">
      <c r="B266" s="28"/>
      <c r="E266" s="29" t="s">
        <v>124</v>
      </c>
      <c r="F266" s="30">
        <v>5715.37</v>
      </c>
    </row>
    <row r="267" spans="2:6" hidden="1" outlineLevel="1" x14ac:dyDescent="0.25">
      <c r="B267" s="28"/>
      <c r="E267" s="29" t="s">
        <v>125</v>
      </c>
      <c r="F267" s="30">
        <v>27683.17</v>
      </c>
    </row>
    <row r="268" spans="2:6" hidden="1" outlineLevel="1" x14ac:dyDescent="0.25">
      <c r="B268" s="28"/>
      <c r="E268" s="29" t="s">
        <v>126</v>
      </c>
      <c r="F268" s="30">
        <v>11662.79</v>
      </c>
    </row>
    <row r="269" spans="2:6" hidden="1" outlineLevel="1" x14ac:dyDescent="0.25">
      <c r="B269" s="28"/>
      <c r="E269" s="29" t="s">
        <v>653</v>
      </c>
      <c r="F269" s="30">
        <v>5615.18</v>
      </c>
    </row>
    <row r="270" spans="2:6" hidden="1" outlineLevel="1" x14ac:dyDescent="0.25">
      <c r="B270" s="28"/>
      <c r="E270" s="29" t="s">
        <v>829</v>
      </c>
      <c r="F270" s="30">
        <v>6007.95</v>
      </c>
    </row>
    <row r="271" spans="2:6" hidden="1" outlineLevel="1" x14ac:dyDescent="0.25">
      <c r="B271" s="28"/>
      <c r="E271" s="29" t="s">
        <v>127</v>
      </c>
      <c r="F271" s="30">
        <v>5544.25</v>
      </c>
    </row>
    <row r="272" spans="2:6" hidden="1" outlineLevel="1" x14ac:dyDescent="0.25">
      <c r="B272" s="28"/>
      <c r="E272" s="29" t="s">
        <v>128</v>
      </c>
      <c r="F272" s="30">
        <v>9475.41</v>
      </c>
    </row>
    <row r="273" spans="1:6" hidden="1" outlineLevel="1" x14ac:dyDescent="0.25">
      <c r="B273" s="28"/>
      <c r="E273" s="29" t="s">
        <v>129</v>
      </c>
      <c r="F273" s="36">
        <v>16051.84</v>
      </c>
    </row>
    <row r="274" spans="1:6" hidden="1" outlineLevel="1" x14ac:dyDescent="0.25">
      <c r="B274" s="28"/>
      <c r="E274" s="29" t="s">
        <v>130</v>
      </c>
      <c r="F274" s="30">
        <v>12275.94</v>
      </c>
    </row>
    <row r="275" spans="1:6" hidden="1" outlineLevel="1" x14ac:dyDescent="0.25">
      <c r="B275" s="28"/>
      <c r="E275" s="29" t="s">
        <v>131</v>
      </c>
      <c r="F275" s="36">
        <v>10269.719999999999</v>
      </c>
    </row>
    <row r="276" spans="1:6" hidden="1" outlineLevel="1" x14ac:dyDescent="0.25">
      <c r="B276" s="28"/>
      <c r="E276" s="29" t="s">
        <v>561</v>
      </c>
      <c r="F276" s="31">
        <v>71416.539999999994</v>
      </c>
    </row>
    <row r="277" spans="1:6" hidden="1" outlineLevel="1" x14ac:dyDescent="0.25">
      <c r="B277" s="28"/>
      <c r="E277" s="29" t="s">
        <v>830</v>
      </c>
      <c r="F277" s="30">
        <v>4061</v>
      </c>
    </row>
    <row r="278" spans="1:6" hidden="1" outlineLevel="1" x14ac:dyDescent="0.25">
      <c r="B278" s="28"/>
      <c r="E278" s="29" t="s">
        <v>831</v>
      </c>
      <c r="F278" s="30">
        <v>33561.449999999997</v>
      </c>
    </row>
    <row r="279" spans="1:6" collapsed="1" x14ac:dyDescent="0.25">
      <c r="A279" s="5" t="s">
        <v>6</v>
      </c>
      <c r="B279" s="26" t="s">
        <v>132</v>
      </c>
      <c r="C279" s="20">
        <v>4704103923</v>
      </c>
      <c r="D279" s="21" t="s">
        <v>11</v>
      </c>
      <c r="E279" s="20"/>
      <c r="F279" s="6">
        <f>F280+F281</f>
        <v>1029977.44</v>
      </c>
    </row>
    <row r="280" spans="1:6" x14ac:dyDescent="0.25">
      <c r="A280" s="7"/>
      <c r="B280" s="23"/>
      <c r="C280" s="9"/>
      <c r="D280" s="10" t="s">
        <v>8</v>
      </c>
      <c r="E280" s="11"/>
      <c r="F280" s="24"/>
    </row>
    <row r="281" spans="1:6" x14ac:dyDescent="0.25">
      <c r="A281" s="13"/>
      <c r="B281" s="27"/>
      <c r="C281" s="15"/>
      <c r="D281" s="16" t="s">
        <v>9</v>
      </c>
      <c r="E281" s="17"/>
      <c r="F281" s="18">
        <f>SUM(F282:F360)</f>
        <v>1029977.44</v>
      </c>
    </row>
    <row r="282" spans="1:6" hidden="1" outlineLevel="1" x14ac:dyDescent="0.25">
      <c r="B282" s="28"/>
      <c r="E282" s="29" t="s">
        <v>832</v>
      </c>
      <c r="F282" s="30">
        <v>12412.95</v>
      </c>
    </row>
    <row r="283" spans="1:6" hidden="1" outlineLevel="1" x14ac:dyDescent="0.25">
      <c r="B283" s="28"/>
      <c r="E283" s="29" t="s">
        <v>833</v>
      </c>
      <c r="F283" s="30">
        <v>4151.82</v>
      </c>
    </row>
    <row r="284" spans="1:6" hidden="1" outlineLevel="1" x14ac:dyDescent="0.25">
      <c r="B284" s="28"/>
      <c r="E284" s="29" t="s">
        <v>654</v>
      </c>
      <c r="F284" s="31">
        <v>4802.54</v>
      </c>
    </row>
    <row r="285" spans="1:6" hidden="1" outlineLevel="1" x14ac:dyDescent="0.25">
      <c r="B285" s="28"/>
      <c r="E285" s="29" t="s">
        <v>133</v>
      </c>
      <c r="F285" s="30">
        <v>7900</v>
      </c>
    </row>
    <row r="286" spans="1:6" hidden="1" outlineLevel="1" x14ac:dyDescent="0.25">
      <c r="B286" s="28"/>
      <c r="E286" s="29" t="s">
        <v>134</v>
      </c>
      <c r="F286" s="30">
        <v>11683.74</v>
      </c>
    </row>
    <row r="287" spans="1:6" hidden="1" outlineLevel="1" x14ac:dyDescent="0.25">
      <c r="B287" s="28"/>
      <c r="E287" s="29" t="s">
        <v>562</v>
      </c>
      <c r="F287" s="30">
        <v>5927.64</v>
      </c>
    </row>
    <row r="288" spans="1:6" hidden="1" outlineLevel="1" x14ac:dyDescent="0.25">
      <c r="B288" s="28"/>
      <c r="E288" s="29" t="s">
        <v>135</v>
      </c>
      <c r="F288" s="30">
        <v>7701.47</v>
      </c>
    </row>
    <row r="289" spans="2:6" hidden="1" outlineLevel="1" x14ac:dyDescent="0.25">
      <c r="B289" s="28"/>
      <c r="E289" s="29" t="s">
        <v>136</v>
      </c>
      <c r="F289" s="30">
        <v>5860.91</v>
      </c>
    </row>
    <row r="290" spans="2:6" hidden="1" outlineLevel="1" x14ac:dyDescent="0.25">
      <c r="B290" s="28"/>
      <c r="E290" s="29" t="s">
        <v>834</v>
      </c>
      <c r="F290" s="30">
        <v>5471.77</v>
      </c>
    </row>
    <row r="291" spans="2:6" hidden="1" outlineLevel="1" x14ac:dyDescent="0.25">
      <c r="B291" s="28"/>
      <c r="E291" s="29" t="s">
        <v>137</v>
      </c>
      <c r="F291" s="30">
        <v>6220.33</v>
      </c>
    </row>
    <row r="292" spans="2:6" hidden="1" outlineLevel="1" x14ac:dyDescent="0.25">
      <c r="B292" s="28"/>
      <c r="E292" s="29" t="s">
        <v>655</v>
      </c>
      <c r="F292" s="30">
        <v>6109.21</v>
      </c>
    </row>
    <row r="293" spans="2:6" hidden="1" outlineLevel="1" x14ac:dyDescent="0.25">
      <c r="B293" s="28"/>
      <c r="E293" s="29" t="s">
        <v>138</v>
      </c>
      <c r="F293" s="31">
        <v>16936.96</v>
      </c>
    </row>
    <row r="294" spans="2:6" hidden="1" outlineLevel="1" x14ac:dyDescent="0.25">
      <c r="B294" s="28"/>
      <c r="E294" s="29" t="s">
        <v>139</v>
      </c>
      <c r="F294" s="30">
        <v>16762.34</v>
      </c>
    </row>
    <row r="295" spans="2:6" hidden="1" outlineLevel="1" x14ac:dyDescent="0.25">
      <c r="B295" s="28"/>
      <c r="E295" s="29" t="s">
        <v>656</v>
      </c>
      <c r="F295" s="30">
        <v>5371.4</v>
      </c>
    </row>
    <row r="296" spans="2:6" hidden="1" outlineLevel="1" x14ac:dyDescent="0.25">
      <c r="B296" s="28"/>
      <c r="E296" s="29" t="s">
        <v>657</v>
      </c>
      <c r="F296" s="30">
        <v>7166.17</v>
      </c>
    </row>
    <row r="297" spans="2:6" hidden="1" outlineLevel="1" x14ac:dyDescent="0.25">
      <c r="B297" s="28"/>
      <c r="E297" s="29" t="s">
        <v>140</v>
      </c>
      <c r="F297" s="30">
        <v>11734.7</v>
      </c>
    </row>
    <row r="298" spans="2:6" hidden="1" outlineLevel="1" x14ac:dyDescent="0.25">
      <c r="B298" s="28"/>
      <c r="E298" s="29" t="s">
        <v>141</v>
      </c>
      <c r="F298" s="30">
        <v>71948.92</v>
      </c>
    </row>
    <row r="299" spans="2:6" hidden="1" outlineLevel="1" x14ac:dyDescent="0.25">
      <c r="B299" s="28"/>
      <c r="E299" s="29" t="s">
        <v>835</v>
      </c>
      <c r="F299" s="30">
        <v>4304.0600000000004</v>
      </c>
    </row>
    <row r="300" spans="2:6" hidden="1" outlineLevel="1" x14ac:dyDescent="0.25">
      <c r="B300" s="28"/>
      <c r="E300" s="29" t="s">
        <v>563</v>
      </c>
      <c r="F300" s="30">
        <v>7818.41</v>
      </c>
    </row>
    <row r="301" spans="2:6" hidden="1" outlineLevel="1" x14ac:dyDescent="0.25">
      <c r="B301" s="28"/>
      <c r="E301" s="29" t="s">
        <v>142</v>
      </c>
      <c r="F301" s="30">
        <v>10765.34</v>
      </c>
    </row>
    <row r="302" spans="2:6" hidden="1" outlineLevel="1" x14ac:dyDescent="0.25">
      <c r="B302" s="28"/>
      <c r="E302" s="29" t="s">
        <v>836</v>
      </c>
      <c r="F302" s="30">
        <v>4256.17</v>
      </c>
    </row>
    <row r="303" spans="2:6" hidden="1" outlineLevel="1" x14ac:dyDescent="0.25">
      <c r="B303" s="28"/>
      <c r="E303" s="29" t="s">
        <v>837</v>
      </c>
      <c r="F303" s="30">
        <v>4972.76</v>
      </c>
    </row>
    <row r="304" spans="2:6" hidden="1" outlineLevel="1" x14ac:dyDescent="0.25">
      <c r="B304" s="28"/>
      <c r="E304" s="29" t="s">
        <v>838</v>
      </c>
      <c r="F304" s="30">
        <v>4011.03</v>
      </c>
    </row>
    <row r="305" spans="2:6" hidden="1" outlineLevel="1" x14ac:dyDescent="0.25">
      <c r="B305" s="28"/>
      <c r="E305" s="29" t="s">
        <v>143</v>
      </c>
      <c r="F305" s="30">
        <v>4801.33</v>
      </c>
    </row>
    <row r="306" spans="2:6" hidden="1" outlineLevel="1" x14ac:dyDescent="0.25">
      <c r="B306" s="28"/>
      <c r="E306" s="29" t="s">
        <v>144</v>
      </c>
      <c r="F306" s="31">
        <v>21674.52</v>
      </c>
    </row>
    <row r="307" spans="2:6" hidden="1" outlineLevel="1" x14ac:dyDescent="0.25">
      <c r="B307" s="28"/>
      <c r="E307" s="29" t="s">
        <v>145</v>
      </c>
      <c r="F307" s="30">
        <v>10835.86</v>
      </c>
    </row>
    <row r="308" spans="2:6" hidden="1" outlineLevel="1" x14ac:dyDescent="0.25">
      <c r="B308" s="28"/>
      <c r="E308" s="29" t="s">
        <v>146</v>
      </c>
      <c r="F308" s="30">
        <v>22223.279999999999</v>
      </c>
    </row>
    <row r="309" spans="2:6" hidden="1" outlineLevel="1" x14ac:dyDescent="0.25">
      <c r="B309" s="28"/>
      <c r="E309" s="29" t="s">
        <v>147</v>
      </c>
      <c r="F309" s="30">
        <v>8845.42</v>
      </c>
    </row>
    <row r="310" spans="2:6" hidden="1" outlineLevel="1" x14ac:dyDescent="0.25">
      <c r="B310" s="28"/>
      <c r="E310" s="29" t="s">
        <v>148</v>
      </c>
      <c r="F310" s="30">
        <v>17674.52</v>
      </c>
    </row>
    <row r="311" spans="2:6" hidden="1" outlineLevel="1" x14ac:dyDescent="0.25">
      <c r="B311" s="28"/>
      <c r="E311" s="29" t="s">
        <v>149</v>
      </c>
      <c r="F311" s="31">
        <v>48781.18</v>
      </c>
    </row>
    <row r="312" spans="2:6" hidden="1" outlineLevel="1" x14ac:dyDescent="0.25">
      <c r="B312" s="28"/>
      <c r="E312" s="29" t="s">
        <v>150</v>
      </c>
      <c r="F312" s="30">
        <v>12502.93</v>
      </c>
    </row>
    <row r="313" spans="2:6" hidden="1" outlineLevel="1" x14ac:dyDescent="0.25">
      <c r="B313" s="28"/>
      <c r="E313" s="29" t="s">
        <v>151</v>
      </c>
      <c r="F313" s="30">
        <v>11452.49</v>
      </c>
    </row>
    <row r="314" spans="2:6" hidden="1" outlineLevel="1" x14ac:dyDescent="0.25">
      <c r="B314" s="28"/>
      <c r="E314" s="29" t="s">
        <v>152</v>
      </c>
      <c r="F314" s="30">
        <v>15800.96</v>
      </c>
    </row>
    <row r="315" spans="2:6" hidden="1" outlineLevel="1" x14ac:dyDescent="0.25">
      <c r="B315" s="28"/>
      <c r="E315" s="29" t="s">
        <v>153</v>
      </c>
      <c r="F315" s="30">
        <v>11731.74</v>
      </c>
    </row>
    <row r="316" spans="2:6" hidden="1" outlineLevel="1" x14ac:dyDescent="0.25">
      <c r="B316" s="28"/>
      <c r="E316" s="29" t="s">
        <v>154</v>
      </c>
      <c r="F316" s="31">
        <v>18278.04</v>
      </c>
    </row>
    <row r="317" spans="2:6" hidden="1" outlineLevel="1" x14ac:dyDescent="0.25">
      <c r="B317" s="28"/>
      <c r="E317" s="29" t="s">
        <v>155</v>
      </c>
      <c r="F317" s="30">
        <v>18774.84</v>
      </c>
    </row>
    <row r="318" spans="2:6" hidden="1" outlineLevel="1" x14ac:dyDescent="0.25">
      <c r="B318" s="28"/>
      <c r="E318" s="29" t="s">
        <v>156</v>
      </c>
      <c r="F318" s="30">
        <v>11912.7</v>
      </c>
    </row>
    <row r="319" spans="2:6" hidden="1" outlineLevel="1" x14ac:dyDescent="0.25">
      <c r="B319" s="28"/>
      <c r="E319" s="29" t="s">
        <v>157</v>
      </c>
      <c r="F319" s="30">
        <v>26120.92</v>
      </c>
    </row>
    <row r="320" spans="2:6" hidden="1" outlineLevel="1" x14ac:dyDescent="0.25">
      <c r="B320" s="28"/>
      <c r="E320" s="29" t="s">
        <v>158</v>
      </c>
      <c r="F320" s="30">
        <v>18774.84</v>
      </c>
    </row>
    <row r="321" spans="2:6" hidden="1" outlineLevel="1" x14ac:dyDescent="0.25">
      <c r="B321" s="28"/>
      <c r="E321" s="29" t="s">
        <v>159</v>
      </c>
      <c r="F321" s="30">
        <v>7603.37</v>
      </c>
    </row>
    <row r="322" spans="2:6" hidden="1" outlineLevel="1" x14ac:dyDescent="0.25">
      <c r="B322" s="28"/>
      <c r="E322" s="29" t="s">
        <v>160</v>
      </c>
      <c r="F322" s="31">
        <v>17381.37</v>
      </c>
    </row>
    <row r="323" spans="2:6" hidden="1" outlineLevel="1" x14ac:dyDescent="0.25">
      <c r="B323" s="28"/>
      <c r="E323" s="29" t="s">
        <v>161</v>
      </c>
      <c r="F323" s="30">
        <v>16214.53</v>
      </c>
    </row>
    <row r="324" spans="2:6" hidden="1" outlineLevel="1" x14ac:dyDescent="0.25">
      <c r="B324" s="28"/>
      <c r="E324" s="29" t="s">
        <v>162</v>
      </c>
      <c r="F324" s="30">
        <v>12395.64</v>
      </c>
    </row>
    <row r="325" spans="2:6" hidden="1" outlineLevel="1" x14ac:dyDescent="0.25">
      <c r="B325" s="28"/>
      <c r="E325" s="29" t="s">
        <v>163</v>
      </c>
      <c r="F325" s="30">
        <v>13864.44</v>
      </c>
    </row>
    <row r="326" spans="2:6" hidden="1" outlineLevel="1" x14ac:dyDescent="0.25">
      <c r="B326" s="28"/>
      <c r="E326" s="29" t="s">
        <v>164</v>
      </c>
      <c r="F326" s="30">
        <v>18774.84</v>
      </c>
    </row>
    <row r="327" spans="2:6" hidden="1" outlineLevel="1" x14ac:dyDescent="0.25">
      <c r="B327" s="28"/>
      <c r="E327" s="29" t="s">
        <v>839</v>
      </c>
      <c r="F327" s="36">
        <v>4812</v>
      </c>
    </row>
    <row r="328" spans="2:6" hidden="1" outlineLevel="1" x14ac:dyDescent="0.25">
      <c r="B328" s="28"/>
      <c r="E328" s="29" t="s">
        <v>165</v>
      </c>
      <c r="F328" s="30">
        <v>7950.29</v>
      </c>
    </row>
    <row r="329" spans="2:6" hidden="1" outlineLevel="1" x14ac:dyDescent="0.25">
      <c r="B329" s="28"/>
      <c r="E329" s="29" t="s">
        <v>840</v>
      </c>
      <c r="F329" s="30">
        <v>4080.08</v>
      </c>
    </row>
    <row r="330" spans="2:6" hidden="1" outlineLevel="1" x14ac:dyDescent="0.25">
      <c r="B330" s="28"/>
      <c r="E330" s="29" t="s">
        <v>166</v>
      </c>
      <c r="F330" s="30">
        <v>7856.28</v>
      </c>
    </row>
    <row r="331" spans="2:6" hidden="1" outlineLevel="1" x14ac:dyDescent="0.25">
      <c r="B331" s="28"/>
      <c r="E331" s="29" t="s">
        <v>658</v>
      </c>
      <c r="F331" s="30">
        <v>6123.38</v>
      </c>
    </row>
    <row r="332" spans="2:6" hidden="1" outlineLevel="1" x14ac:dyDescent="0.25">
      <c r="B332" s="28"/>
      <c r="E332" s="29" t="s">
        <v>167</v>
      </c>
      <c r="F332" s="30">
        <v>5827.02</v>
      </c>
    </row>
    <row r="333" spans="2:6" hidden="1" outlineLevel="1" x14ac:dyDescent="0.25">
      <c r="B333" s="28"/>
      <c r="E333" s="29" t="s">
        <v>841</v>
      </c>
      <c r="F333" s="30">
        <v>5349.87</v>
      </c>
    </row>
    <row r="334" spans="2:6" hidden="1" outlineLevel="1" x14ac:dyDescent="0.25">
      <c r="B334" s="28"/>
      <c r="E334" s="29" t="s">
        <v>842</v>
      </c>
      <c r="F334" s="30">
        <v>7692.7</v>
      </c>
    </row>
    <row r="335" spans="2:6" hidden="1" outlineLevel="1" x14ac:dyDescent="0.25">
      <c r="B335" s="28"/>
      <c r="E335" s="29" t="s">
        <v>843</v>
      </c>
      <c r="F335" s="31">
        <v>4633.93</v>
      </c>
    </row>
    <row r="336" spans="2:6" hidden="1" outlineLevel="1" x14ac:dyDescent="0.25">
      <c r="B336" s="28"/>
      <c r="E336" s="29" t="s">
        <v>844</v>
      </c>
      <c r="F336" s="30">
        <v>4626.88</v>
      </c>
    </row>
    <row r="337" spans="2:6" hidden="1" outlineLevel="1" x14ac:dyDescent="0.25">
      <c r="B337" s="28"/>
      <c r="E337" s="29" t="s">
        <v>659</v>
      </c>
      <c r="F337" s="30">
        <v>5923.37</v>
      </c>
    </row>
    <row r="338" spans="2:6" hidden="1" outlineLevel="1" x14ac:dyDescent="0.25">
      <c r="B338" s="28"/>
      <c r="E338" s="29" t="s">
        <v>168</v>
      </c>
      <c r="F338" s="30">
        <v>7510.25</v>
      </c>
    </row>
    <row r="339" spans="2:6" hidden="1" outlineLevel="1" x14ac:dyDescent="0.25">
      <c r="B339" s="28"/>
      <c r="E339" s="29" t="s">
        <v>845</v>
      </c>
      <c r="F339" s="30">
        <v>5962.4</v>
      </c>
    </row>
    <row r="340" spans="2:6" hidden="1" outlineLevel="1" x14ac:dyDescent="0.25">
      <c r="B340" s="28"/>
      <c r="E340" s="29" t="s">
        <v>660</v>
      </c>
      <c r="F340" s="30">
        <v>5807.59</v>
      </c>
    </row>
    <row r="341" spans="2:6" hidden="1" outlineLevel="1" x14ac:dyDescent="0.25">
      <c r="B341" s="28"/>
      <c r="E341" s="29" t="s">
        <v>846</v>
      </c>
      <c r="F341" s="30">
        <v>4312.1099999999997</v>
      </c>
    </row>
    <row r="342" spans="2:6" hidden="1" outlineLevel="1" x14ac:dyDescent="0.25">
      <c r="B342" s="28"/>
      <c r="E342" s="29" t="s">
        <v>169</v>
      </c>
      <c r="F342" s="30">
        <v>17581.189999999999</v>
      </c>
    </row>
    <row r="343" spans="2:6" hidden="1" outlineLevel="1" x14ac:dyDescent="0.25">
      <c r="B343" s="28"/>
      <c r="E343" s="29" t="s">
        <v>170</v>
      </c>
      <c r="F343" s="30">
        <v>25027.11</v>
      </c>
    </row>
    <row r="344" spans="2:6" hidden="1" outlineLevel="1" x14ac:dyDescent="0.25">
      <c r="B344" s="28"/>
      <c r="E344" s="29" t="s">
        <v>171</v>
      </c>
      <c r="F344" s="31">
        <v>12549.76</v>
      </c>
    </row>
    <row r="345" spans="2:6" hidden="1" outlineLevel="1" x14ac:dyDescent="0.25">
      <c r="B345" s="28"/>
      <c r="E345" s="29" t="s">
        <v>172</v>
      </c>
      <c r="F345" s="30">
        <v>15240.79</v>
      </c>
    </row>
    <row r="346" spans="2:6" hidden="1" outlineLevel="1" x14ac:dyDescent="0.25">
      <c r="B346" s="28"/>
      <c r="E346" s="29" t="s">
        <v>661</v>
      </c>
      <c r="F346" s="30">
        <v>5420.61</v>
      </c>
    </row>
    <row r="347" spans="2:6" hidden="1" outlineLevel="1" x14ac:dyDescent="0.25">
      <c r="B347" s="28"/>
      <c r="E347" s="29" t="s">
        <v>173</v>
      </c>
      <c r="F347" s="30">
        <v>15220.62</v>
      </c>
    </row>
    <row r="348" spans="2:6" hidden="1" outlineLevel="1" x14ac:dyDescent="0.25">
      <c r="B348" s="28"/>
      <c r="E348" s="29" t="s">
        <v>174</v>
      </c>
      <c r="F348" s="30">
        <v>6636.22</v>
      </c>
    </row>
    <row r="349" spans="2:6" hidden="1" outlineLevel="1" x14ac:dyDescent="0.25">
      <c r="B349" s="28"/>
      <c r="E349" s="29" t="s">
        <v>847</v>
      </c>
      <c r="F349" s="30">
        <v>4126.68</v>
      </c>
    </row>
    <row r="350" spans="2:6" hidden="1" outlineLevel="1" x14ac:dyDescent="0.25">
      <c r="B350" s="28"/>
      <c r="E350" s="29" t="s">
        <v>564</v>
      </c>
      <c r="F350" s="30">
        <v>5481.74</v>
      </c>
    </row>
    <row r="351" spans="2:6" hidden="1" outlineLevel="1" x14ac:dyDescent="0.25">
      <c r="B351" s="28"/>
      <c r="E351" s="29" t="s">
        <v>175</v>
      </c>
      <c r="F351" s="30">
        <v>25282.080000000002</v>
      </c>
    </row>
    <row r="352" spans="2:6" hidden="1" outlineLevel="1" x14ac:dyDescent="0.25">
      <c r="B352" s="28"/>
      <c r="E352" s="29" t="s">
        <v>662</v>
      </c>
      <c r="F352" s="30">
        <v>5860.35</v>
      </c>
    </row>
    <row r="353" spans="1:6" hidden="1" outlineLevel="1" x14ac:dyDescent="0.25">
      <c r="B353" s="28"/>
      <c r="E353" s="29" t="s">
        <v>176</v>
      </c>
      <c r="F353" s="30">
        <v>19022.849999999999</v>
      </c>
    </row>
    <row r="354" spans="1:6" hidden="1" outlineLevel="1" x14ac:dyDescent="0.25">
      <c r="B354" s="28"/>
      <c r="E354" s="29" t="s">
        <v>177</v>
      </c>
      <c r="F354" s="30">
        <v>6878.09</v>
      </c>
    </row>
    <row r="355" spans="1:6" hidden="1" outlineLevel="1" x14ac:dyDescent="0.25">
      <c r="B355" s="28"/>
      <c r="E355" s="29" t="s">
        <v>565</v>
      </c>
      <c r="F355" s="30">
        <v>6109.95</v>
      </c>
    </row>
    <row r="356" spans="1:6" hidden="1" outlineLevel="1" x14ac:dyDescent="0.25">
      <c r="B356" s="28"/>
      <c r="E356" s="29" t="s">
        <v>848</v>
      </c>
      <c r="F356" s="30">
        <v>4326.42</v>
      </c>
    </row>
    <row r="357" spans="1:6" hidden="1" outlineLevel="1" x14ac:dyDescent="0.25">
      <c r="B357" s="28"/>
      <c r="E357" s="29" t="s">
        <v>178</v>
      </c>
      <c r="F357" s="30">
        <v>6815.92</v>
      </c>
    </row>
    <row r="358" spans="1:6" hidden="1" outlineLevel="1" x14ac:dyDescent="0.25">
      <c r="B358" s="28"/>
      <c r="E358" s="29" t="s">
        <v>663</v>
      </c>
      <c r="F358" s="30">
        <v>8976.0300000000007</v>
      </c>
    </row>
    <row r="359" spans="1:6" hidden="1" outlineLevel="1" x14ac:dyDescent="0.25">
      <c r="B359" s="28"/>
      <c r="E359" s="29" t="s">
        <v>179</v>
      </c>
      <c r="F359" s="30">
        <v>129728.3</v>
      </c>
    </row>
    <row r="360" spans="1:6" hidden="1" outlineLevel="1" x14ac:dyDescent="0.25">
      <c r="B360" s="28"/>
      <c r="E360" s="29" t="s">
        <v>180</v>
      </c>
      <c r="F360" s="30">
        <v>10514.18</v>
      </c>
    </row>
    <row r="361" spans="1:6" collapsed="1" x14ac:dyDescent="0.25">
      <c r="A361" s="5" t="s">
        <v>6</v>
      </c>
      <c r="B361" s="26" t="s">
        <v>181</v>
      </c>
      <c r="C361" s="20">
        <v>4704098600</v>
      </c>
      <c r="D361" s="21" t="s">
        <v>11</v>
      </c>
      <c r="E361" s="20"/>
      <c r="F361" s="6">
        <f>F362+F363</f>
        <v>187195.19</v>
      </c>
    </row>
    <row r="362" spans="1:6" x14ac:dyDescent="0.25">
      <c r="A362" s="7"/>
      <c r="B362" s="23"/>
      <c r="C362" s="9"/>
      <c r="D362" s="10" t="s">
        <v>8</v>
      </c>
      <c r="E362" s="11"/>
      <c r="F362" s="12"/>
    </row>
    <row r="363" spans="1:6" x14ac:dyDescent="0.25">
      <c r="A363" s="13"/>
      <c r="B363" s="27"/>
      <c r="C363" s="15"/>
      <c r="D363" s="16" t="s">
        <v>9</v>
      </c>
      <c r="E363" s="17"/>
      <c r="F363" s="18">
        <f>SUM(F364:F378)</f>
        <v>187195.19</v>
      </c>
    </row>
    <row r="364" spans="1:6" hidden="1" outlineLevel="1" x14ac:dyDescent="0.25">
      <c r="B364" s="28"/>
      <c r="E364" s="29" t="s">
        <v>182</v>
      </c>
      <c r="F364" s="30">
        <v>13233.12</v>
      </c>
    </row>
    <row r="365" spans="1:6" hidden="1" outlineLevel="1" x14ac:dyDescent="0.25">
      <c r="B365" s="28"/>
      <c r="E365" s="29" t="s">
        <v>566</v>
      </c>
      <c r="F365" s="31">
        <v>9641.65</v>
      </c>
    </row>
    <row r="366" spans="1:6" hidden="1" outlineLevel="1" x14ac:dyDescent="0.25">
      <c r="B366" s="28"/>
      <c r="E366" s="29" t="s">
        <v>567</v>
      </c>
      <c r="F366" s="30">
        <v>8793.98</v>
      </c>
    </row>
    <row r="367" spans="1:6" hidden="1" outlineLevel="1" x14ac:dyDescent="0.25">
      <c r="B367" s="28"/>
      <c r="E367" s="29" t="s">
        <v>849</v>
      </c>
      <c r="F367" s="30">
        <v>8640.2800000000007</v>
      </c>
    </row>
    <row r="368" spans="1:6" hidden="1" outlineLevel="1" x14ac:dyDescent="0.25">
      <c r="B368" s="28"/>
      <c r="E368" s="29" t="s">
        <v>183</v>
      </c>
      <c r="F368" s="30">
        <v>7262.1</v>
      </c>
    </row>
    <row r="369" spans="1:6" hidden="1" outlineLevel="1" x14ac:dyDescent="0.25">
      <c r="B369" s="28"/>
      <c r="E369" s="29" t="s">
        <v>568</v>
      </c>
      <c r="F369" s="30">
        <v>9216.2900000000009</v>
      </c>
    </row>
    <row r="370" spans="1:6" hidden="1" outlineLevel="1" x14ac:dyDescent="0.25">
      <c r="B370" s="28"/>
      <c r="E370" s="29" t="s">
        <v>850</v>
      </c>
      <c r="F370" s="30">
        <v>4260.88</v>
      </c>
    </row>
    <row r="371" spans="1:6" hidden="1" outlineLevel="1" x14ac:dyDescent="0.25">
      <c r="B371" s="28"/>
      <c r="E371" s="29" t="s">
        <v>569</v>
      </c>
      <c r="F371" s="30">
        <v>7001.15</v>
      </c>
    </row>
    <row r="372" spans="1:6" hidden="1" outlineLevel="1" x14ac:dyDescent="0.25">
      <c r="B372" s="28"/>
      <c r="E372" s="29" t="s">
        <v>184</v>
      </c>
      <c r="F372" s="30">
        <v>41108.06</v>
      </c>
    </row>
    <row r="373" spans="1:6" hidden="1" outlineLevel="1" x14ac:dyDescent="0.25">
      <c r="B373" s="28"/>
      <c r="E373" s="29" t="s">
        <v>185</v>
      </c>
      <c r="F373" s="30">
        <v>10324.67</v>
      </c>
    </row>
    <row r="374" spans="1:6" hidden="1" outlineLevel="1" x14ac:dyDescent="0.25">
      <c r="B374" s="28"/>
      <c r="E374" s="29" t="s">
        <v>664</v>
      </c>
      <c r="F374" s="30">
        <v>4985.63</v>
      </c>
    </row>
    <row r="375" spans="1:6" hidden="1" outlineLevel="1" x14ac:dyDescent="0.25">
      <c r="B375" s="28"/>
      <c r="E375" s="29" t="s">
        <v>851</v>
      </c>
      <c r="F375" s="30">
        <v>4577.95</v>
      </c>
    </row>
    <row r="376" spans="1:6" hidden="1" outlineLevel="1" x14ac:dyDescent="0.25">
      <c r="B376" s="28"/>
      <c r="E376" s="29" t="s">
        <v>186</v>
      </c>
      <c r="F376" s="30">
        <v>16414.580000000002</v>
      </c>
    </row>
    <row r="377" spans="1:6" hidden="1" outlineLevel="1" x14ac:dyDescent="0.25">
      <c r="B377" s="28"/>
      <c r="E377" s="29" t="s">
        <v>187</v>
      </c>
      <c r="F377" s="30">
        <v>26662.240000000002</v>
      </c>
    </row>
    <row r="378" spans="1:6" hidden="1" outlineLevel="1" x14ac:dyDescent="0.25">
      <c r="B378" s="28"/>
      <c r="E378" s="29" t="s">
        <v>852</v>
      </c>
      <c r="F378" s="30">
        <v>15072.61</v>
      </c>
    </row>
    <row r="379" spans="1:6" collapsed="1" x14ac:dyDescent="0.25">
      <c r="A379" s="5" t="s">
        <v>6</v>
      </c>
      <c r="B379" s="26" t="s">
        <v>665</v>
      </c>
      <c r="C379" s="37">
        <v>4704065957</v>
      </c>
      <c r="D379" s="21" t="s">
        <v>11</v>
      </c>
      <c r="E379" s="20"/>
      <c r="F379" s="6">
        <f>F380+F381</f>
        <v>0</v>
      </c>
    </row>
    <row r="380" spans="1:6" x14ac:dyDescent="0.25">
      <c r="A380" s="7"/>
      <c r="B380" s="23"/>
      <c r="C380" s="9"/>
      <c r="D380" s="10" t="s">
        <v>8</v>
      </c>
      <c r="E380" s="11"/>
      <c r="F380" s="12"/>
    </row>
    <row r="381" spans="1:6" x14ac:dyDescent="0.25">
      <c r="A381" s="13"/>
      <c r="B381" s="27"/>
      <c r="C381" s="15"/>
      <c r="D381" s="16" t="s">
        <v>9</v>
      </c>
      <c r="E381" s="17"/>
      <c r="F381" s="18"/>
    </row>
    <row r="382" spans="1:6" x14ac:dyDescent="0.25">
      <c r="A382" s="5" t="s">
        <v>6</v>
      </c>
      <c r="B382" s="26" t="s">
        <v>230</v>
      </c>
      <c r="C382" s="20">
        <v>4704104500</v>
      </c>
      <c r="D382" s="21" t="s">
        <v>11</v>
      </c>
      <c r="E382" s="20"/>
      <c r="F382" s="6">
        <f>F383+F384</f>
        <v>24355.96</v>
      </c>
    </row>
    <row r="383" spans="1:6" x14ac:dyDescent="0.25">
      <c r="A383" s="7"/>
      <c r="B383" s="23"/>
      <c r="C383" s="9"/>
      <c r="D383" s="10" t="s">
        <v>8</v>
      </c>
      <c r="E383" s="11"/>
      <c r="F383" s="18"/>
    </row>
    <row r="384" spans="1:6" x14ac:dyDescent="0.25">
      <c r="A384" s="13"/>
      <c r="B384" s="27"/>
      <c r="C384" s="15"/>
      <c r="D384" s="16" t="s">
        <v>9</v>
      </c>
      <c r="E384" s="17"/>
      <c r="F384" s="18">
        <f>SUM(F385:F386)</f>
        <v>24355.96</v>
      </c>
    </row>
    <row r="385" spans="1:6" hidden="1" outlineLevel="1" x14ac:dyDescent="0.25">
      <c r="B385" s="28"/>
      <c r="E385" s="29" t="s">
        <v>231</v>
      </c>
      <c r="F385" s="30">
        <v>16040.76</v>
      </c>
    </row>
    <row r="386" spans="1:6" hidden="1" outlineLevel="1" x14ac:dyDescent="0.25">
      <c r="B386" s="28"/>
      <c r="E386" s="29" t="s">
        <v>853</v>
      </c>
      <c r="F386" s="30">
        <v>8315.2000000000007</v>
      </c>
    </row>
    <row r="387" spans="1:6" collapsed="1" x14ac:dyDescent="0.25">
      <c r="A387" s="5" t="s">
        <v>6</v>
      </c>
      <c r="B387" s="26" t="s">
        <v>232</v>
      </c>
      <c r="C387" s="20">
        <v>4704099561</v>
      </c>
      <c r="D387" s="21" t="s">
        <v>11</v>
      </c>
      <c r="E387" s="20"/>
      <c r="F387" s="6">
        <f>F388+F389</f>
        <v>0</v>
      </c>
    </row>
    <row r="388" spans="1:6" x14ac:dyDescent="0.25">
      <c r="A388" s="7"/>
      <c r="B388" s="23"/>
      <c r="C388" s="9"/>
      <c r="D388" s="10" t="s">
        <v>8</v>
      </c>
      <c r="E388" s="11"/>
      <c r="F388" s="12"/>
    </row>
    <row r="389" spans="1:6" x14ac:dyDescent="0.25">
      <c r="A389" s="13"/>
      <c r="B389" s="27"/>
      <c r="C389" s="15"/>
      <c r="D389" s="16" t="s">
        <v>9</v>
      </c>
      <c r="E389" s="17"/>
      <c r="F389" s="18"/>
    </row>
    <row r="390" spans="1:6" x14ac:dyDescent="0.25">
      <c r="A390" s="5" t="s">
        <v>6</v>
      </c>
      <c r="B390" s="26" t="s">
        <v>233</v>
      </c>
      <c r="C390" s="20" t="s">
        <v>234</v>
      </c>
      <c r="D390" s="21" t="s">
        <v>11</v>
      </c>
      <c r="E390" s="20"/>
      <c r="F390" s="6">
        <f>F391+F392</f>
        <v>31499.78</v>
      </c>
    </row>
    <row r="391" spans="1:6" x14ac:dyDescent="0.25">
      <c r="A391" s="7"/>
      <c r="B391" s="23"/>
      <c r="C391" s="9"/>
      <c r="D391" s="10" t="s">
        <v>8</v>
      </c>
      <c r="E391" s="11"/>
      <c r="F391" s="12"/>
    </row>
    <row r="392" spans="1:6" x14ac:dyDescent="0.25">
      <c r="A392" s="13"/>
      <c r="B392" s="27"/>
      <c r="C392" s="15"/>
      <c r="D392" s="16" t="s">
        <v>9</v>
      </c>
      <c r="E392" s="17"/>
      <c r="F392" s="18">
        <f>SUM(F393:F398)</f>
        <v>31499.78</v>
      </c>
    </row>
    <row r="393" spans="1:6" hidden="1" outlineLevel="1" x14ac:dyDescent="0.25">
      <c r="B393" s="28"/>
      <c r="E393" s="29" t="s">
        <v>235</v>
      </c>
      <c r="F393" s="30">
        <v>5905.36</v>
      </c>
    </row>
    <row r="394" spans="1:6" hidden="1" outlineLevel="1" x14ac:dyDescent="0.25">
      <c r="B394" s="28"/>
      <c r="E394" s="29" t="s">
        <v>854</v>
      </c>
      <c r="F394" s="30">
        <v>4026</v>
      </c>
    </row>
    <row r="395" spans="1:6" hidden="1" outlineLevel="1" x14ac:dyDescent="0.25">
      <c r="B395" s="28"/>
      <c r="E395" s="29" t="s">
        <v>855</v>
      </c>
      <c r="F395" s="30">
        <v>4486.92</v>
      </c>
    </row>
    <row r="396" spans="1:6" hidden="1" outlineLevel="1" x14ac:dyDescent="0.25">
      <c r="B396" s="28"/>
      <c r="E396" s="29" t="s">
        <v>666</v>
      </c>
      <c r="F396" s="30">
        <v>5810.4</v>
      </c>
    </row>
    <row r="397" spans="1:6" hidden="1" outlineLevel="1" x14ac:dyDescent="0.25">
      <c r="B397" s="28"/>
      <c r="E397" s="29" t="s">
        <v>667</v>
      </c>
      <c r="F397" s="30">
        <v>5460.7</v>
      </c>
    </row>
    <row r="398" spans="1:6" hidden="1" outlineLevel="1" x14ac:dyDescent="0.25">
      <c r="B398" s="28"/>
      <c r="E398" s="29" t="s">
        <v>668</v>
      </c>
      <c r="F398" s="30">
        <v>5810.4</v>
      </c>
    </row>
    <row r="399" spans="1:6" collapsed="1" x14ac:dyDescent="0.25">
      <c r="A399" s="5" t="s">
        <v>6</v>
      </c>
      <c r="B399" s="26" t="s">
        <v>236</v>
      </c>
      <c r="C399" s="20">
        <v>4704100425</v>
      </c>
      <c r="D399" s="21" t="s">
        <v>11</v>
      </c>
      <c r="E399" s="20"/>
      <c r="F399" s="6">
        <f>F400+F401</f>
        <v>82081.81</v>
      </c>
    </row>
    <row r="400" spans="1:6" x14ac:dyDescent="0.25">
      <c r="A400" s="7"/>
      <c r="B400" s="23"/>
      <c r="C400" s="9"/>
      <c r="D400" s="10" t="s">
        <v>8</v>
      </c>
      <c r="E400" s="11"/>
      <c r="F400" s="24"/>
    </row>
    <row r="401" spans="1:6" x14ac:dyDescent="0.25">
      <c r="A401" s="13"/>
      <c r="B401" s="27"/>
      <c r="C401" s="15"/>
      <c r="D401" s="16" t="s">
        <v>9</v>
      </c>
      <c r="E401" s="17"/>
      <c r="F401" s="18">
        <f>SUM(F402:F409)</f>
        <v>82081.81</v>
      </c>
    </row>
    <row r="402" spans="1:6" hidden="1" outlineLevel="1" x14ac:dyDescent="0.25">
      <c r="B402" s="28"/>
      <c r="E402" s="29" t="s">
        <v>237</v>
      </c>
      <c r="F402" s="30">
        <v>5851.06</v>
      </c>
    </row>
    <row r="403" spans="1:6" hidden="1" outlineLevel="1" x14ac:dyDescent="0.25">
      <c r="B403" s="28"/>
      <c r="E403" s="29" t="s">
        <v>238</v>
      </c>
      <c r="F403" s="30">
        <v>11836.93</v>
      </c>
    </row>
    <row r="404" spans="1:6" hidden="1" outlineLevel="1" x14ac:dyDescent="0.25">
      <c r="B404" s="28"/>
      <c r="E404" s="29" t="s">
        <v>575</v>
      </c>
      <c r="F404" s="30">
        <v>7444.47</v>
      </c>
    </row>
    <row r="405" spans="1:6" hidden="1" outlineLevel="1" x14ac:dyDescent="0.25">
      <c r="B405" s="28"/>
      <c r="E405" s="29" t="s">
        <v>239</v>
      </c>
      <c r="F405" s="30">
        <v>6788.01</v>
      </c>
    </row>
    <row r="406" spans="1:6" hidden="1" outlineLevel="1" x14ac:dyDescent="0.25">
      <c r="B406" s="28"/>
      <c r="E406" s="29" t="s">
        <v>576</v>
      </c>
      <c r="F406" s="30">
        <v>12389.6</v>
      </c>
    </row>
    <row r="407" spans="1:6" hidden="1" outlineLevel="1" x14ac:dyDescent="0.25">
      <c r="B407" s="28"/>
      <c r="E407" s="29" t="s">
        <v>240</v>
      </c>
      <c r="F407" s="36">
        <v>6396.53</v>
      </c>
    </row>
    <row r="408" spans="1:6" hidden="1" outlineLevel="1" x14ac:dyDescent="0.25">
      <c r="B408" s="28"/>
      <c r="E408" s="29" t="s">
        <v>577</v>
      </c>
      <c r="F408" s="30">
        <v>5513.42</v>
      </c>
    </row>
    <row r="409" spans="1:6" hidden="1" outlineLevel="1" x14ac:dyDescent="0.25">
      <c r="B409" s="28"/>
      <c r="E409" s="29" t="s">
        <v>241</v>
      </c>
      <c r="F409" s="30">
        <v>25861.79</v>
      </c>
    </row>
    <row r="410" spans="1:6" collapsed="1" x14ac:dyDescent="0.25">
      <c r="A410" s="5" t="s">
        <v>6</v>
      </c>
      <c r="B410" s="26" t="s">
        <v>242</v>
      </c>
      <c r="C410" s="20">
        <v>4704076652</v>
      </c>
      <c r="D410" s="21" t="s">
        <v>11</v>
      </c>
      <c r="E410" s="20"/>
      <c r="F410" s="6">
        <f>F411+F412</f>
        <v>0</v>
      </c>
    </row>
    <row r="411" spans="1:6" x14ac:dyDescent="0.25">
      <c r="A411" s="7"/>
      <c r="B411" s="23"/>
      <c r="C411" s="9"/>
      <c r="D411" s="10" t="s">
        <v>8</v>
      </c>
      <c r="E411" s="11"/>
      <c r="F411" s="12"/>
    </row>
    <row r="412" spans="1:6" x14ac:dyDescent="0.25">
      <c r="A412" s="13"/>
      <c r="B412" s="27"/>
      <c r="C412" s="15"/>
      <c r="D412" s="16" t="s">
        <v>9</v>
      </c>
      <c r="E412" s="17"/>
      <c r="F412" s="18"/>
    </row>
    <row r="413" spans="1:6" ht="26.25" x14ac:dyDescent="0.25">
      <c r="A413" s="5" t="s">
        <v>6</v>
      </c>
      <c r="B413" s="26" t="s">
        <v>243</v>
      </c>
      <c r="C413" s="20">
        <v>4704096909</v>
      </c>
      <c r="D413" s="21" t="s">
        <v>11</v>
      </c>
      <c r="E413" s="20"/>
      <c r="F413" s="6">
        <f>F414+F415</f>
        <v>19493.34</v>
      </c>
    </row>
    <row r="414" spans="1:6" x14ac:dyDescent="0.25">
      <c r="A414" s="7"/>
      <c r="B414" s="23"/>
      <c r="C414" s="9"/>
      <c r="D414" s="10" t="s">
        <v>8</v>
      </c>
      <c r="E414" s="11"/>
      <c r="F414" s="12"/>
    </row>
    <row r="415" spans="1:6" x14ac:dyDescent="0.25">
      <c r="A415" s="13"/>
      <c r="B415" s="27"/>
      <c r="C415" s="15"/>
      <c r="D415" s="16" t="s">
        <v>9</v>
      </c>
      <c r="E415" s="17"/>
      <c r="F415" s="18">
        <f>SUM(F416:F417)</f>
        <v>19493.34</v>
      </c>
    </row>
    <row r="416" spans="1:6" hidden="1" outlineLevel="1" x14ac:dyDescent="0.25">
      <c r="B416" s="28"/>
      <c r="E416" s="29" t="s">
        <v>244</v>
      </c>
      <c r="F416" s="30">
        <v>15088.34</v>
      </c>
    </row>
    <row r="417" spans="1:6" hidden="1" outlineLevel="1" x14ac:dyDescent="0.25">
      <c r="B417" s="28"/>
      <c r="E417" s="29" t="s">
        <v>856</v>
      </c>
      <c r="F417" s="30">
        <v>4405</v>
      </c>
    </row>
    <row r="418" spans="1:6" collapsed="1" x14ac:dyDescent="0.25">
      <c r="A418" s="5" t="s">
        <v>6</v>
      </c>
      <c r="B418" s="26" t="s">
        <v>245</v>
      </c>
      <c r="C418" s="20">
        <v>4704100633</v>
      </c>
      <c r="D418" s="21" t="s">
        <v>11</v>
      </c>
      <c r="E418" s="20"/>
      <c r="F418" s="6">
        <f>F419+F420</f>
        <v>21994.78</v>
      </c>
    </row>
    <row r="419" spans="1:6" x14ac:dyDescent="0.25">
      <c r="A419" s="7"/>
      <c r="B419" s="23"/>
      <c r="C419" s="9"/>
      <c r="D419" s="10" t="s">
        <v>8</v>
      </c>
      <c r="E419" s="11"/>
      <c r="F419" s="12"/>
    </row>
    <row r="420" spans="1:6" x14ac:dyDescent="0.25">
      <c r="A420" s="13"/>
      <c r="B420" s="27"/>
      <c r="C420" s="15"/>
      <c r="D420" s="16" t="s">
        <v>9</v>
      </c>
      <c r="E420" s="17"/>
      <c r="F420" s="18">
        <f>SUM(F421:F422)</f>
        <v>21994.78</v>
      </c>
    </row>
    <row r="421" spans="1:6" hidden="1" outlineLevel="1" x14ac:dyDescent="0.25">
      <c r="B421" s="28"/>
      <c r="E421" s="29" t="s">
        <v>246</v>
      </c>
      <c r="F421" s="30">
        <v>16523.05</v>
      </c>
    </row>
    <row r="422" spans="1:6" hidden="1" outlineLevel="1" x14ac:dyDescent="0.25">
      <c r="B422" s="28"/>
      <c r="E422" s="29" t="s">
        <v>857</v>
      </c>
      <c r="F422" s="30">
        <v>5471.73</v>
      </c>
    </row>
    <row r="423" spans="1:6" collapsed="1" x14ac:dyDescent="0.25">
      <c r="A423" s="5" t="s">
        <v>6</v>
      </c>
      <c r="B423" s="26" t="s">
        <v>248</v>
      </c>
      <c r="C423" s="20">
        <v>4704104300</v>
      </c>
      <c r="D423" s="21" t="s">
        <v>11</v>
      </c>
      <c r="E423" s="20"/>
      <c r="F423" s="6">
        <f>F424+F425</f>
        <v>28963.370000000003</v>
      </c>
    </row>
    <row r="424" spans="1:6" x14ac:dyDescent="0.25">
      <c r="A424" s="7"/>
      <c r="B424" s="23"/>
      <c r="C424" s="9"/>
      <c r="D424" s="10" t="s">
        <v>8</v>
      </c>
      <c r="E424" s="11"/>
      <c r="F424" s="12"/>
    </row>
    <row r="425" spans="1:6" x14ac:dyDescent="0.25">
      <c r="A425" s="13"/>
      <c r="B425" s="27"/>
      <c r="C425" s="15"/>
      <c r="D425" s="16" t="s">
        <v>9</v>
      </c>
      <c r="E425" s="17"/>
      <c r="F425" s="18">
        <f>SUM(F426:F427)</f>
        <v>28963.370000000003</v>
      </c>
    </row>
    <row r="426" spans="1:6" hidden="1" outlineLevel="1" x14ac:dyDescent="0.25">
      <c r="B426" s="28"/>
      <c r="E426" s="29" t="s">
        <v>249</v>
      </c>
      <c r="F426" s="30">
        <v>11862.9</v>
      </c>
    </row>
    <row r="427" spans="1:6" hidden="1" outlineLevel="1" x14ac:dyDescent="0.25">
      <c r="B427" s="28"/>
      <c r="E427" s="29" t="s">
        <v>250</v>
      </c>
      <c r="F427" s="30">
        <v>17100.47</v>
      </c>
    </row>
    <row r="428" spans="1:6" ht="25.5" collapsed="1" x14ac:dyDescent="0.25">
      <c r="A428" s="5" t="s">
        <v>6</v>
      </c>
      <c r="B428" s="19" t="s">
        <v>251</v>
      </c>
      <c r="C428" s="20">
        <v>4704092608</v>
      </c>
      <c r="D428" s="21" t="s">
        <v>11</v>
      </c>
      <c r="E428" s="20"/>
      <c r="F428" s="6">
        <f>F429+F430</f>
        <v>3882263.7</v>
      </c>
    </row>
    <row r="429" spans="1:6" x14ac:dyDescent="0.25">
      <c r="A429" s="7"/>
      <c r="B429" s="23"/>
      <c r="C429" s="9"/>
      <c r="D429" s="10" t="s">
        <v>8</v>
      </c>
      <c r="E429" s="11"/>
      <c r="F429" s="12">
        <v>2625923.0099999998</v>
      </c>
    </row>
    <row r="430" spans="1:6" x14ac:dyDescent="0.25">
      <c r="A430" s="13"/>
      <c r="B430" s="27"/>
      <c r="C430" s="15"/>
      <c r="D430" s="16" t="s">
        <v>9</v>
      </c>
      <c r="E430" s="17"/>
      <c r="F430" s="18">
        <f>SUM(F431:F554)</f>
        <v>1256340.6900000006</v>
      </c>
    </row>
    <row r="431" spans="1:6" hidden="1" outlineLevel="1" x14ac:dyDescent="0.25">
      <c r="B431" s="28"/>
      <c r="E431" s="29" t="s">
        <v>252</v>
      </c>
      <c r="F431" s="30">
        <v>8909.7199999999993</v>
      </c>
    </row>
    <row r="432" spans="1:6" hidden="1" outlineLevel="1" x14ac:dyDescent="0.25">
      <c r="B432" s="28"/>
      <c r="E432" s="29" t="s">
        <v>253</v>
      </c>
      <c r="F432" s="30">
        <v>7649.77</v>
      </c>
    </row>
    <row r="433" spans="2:6" hidden="1" outlineLevel="1" x14ac:dyDescent="0.25">
      <c r="B433" s="28"/>
      <c r="E433" s="29" t="s">
        <v>254</v>
      </c>
      <c r="F433" s="30">
        <v>7931.99</v>
      </c>
    </row>
    <row r="434" spans="2:6" hidden="1" outlineLevel="1" x14ac:dyDescent="0.25">
      <c r="B434" s="28"/>
      <c r="E434" s="29" t="s">
        <v>255</v>
      </c>
      <c r="F434" s="30">
        <v>8062.63</v>
      </c>
    </row>
    <row r="435" spans="2:6" hidden="1" outlineLevel="1" x14ac:dyDescent="0.25">
      <c r="B435" s="28"/>
      <c r="E435" s="29" t="s">
        <v>256</v>
      </c>
      <c r="F435" s="30">
        <v>5817.8</v>
      </c>
    </row>
    <row r="436" spans="2:6" hidden="1" outlineLevel="1" x14ac:dyDescent="0.25">
      <c r="B436" s="28"/>
      <c r="E436" s="29" t="s">
        <v>858</v>
      </c>
      <c r="F436" s="30">
        <v>8191.79</v>
      </c>
    </row>
    <row r="437" spans="2:6" hidden="1" outlineLevel="1" x14ac:dyDescent="0.25">
      <c r="B437" s="28"/>
      <c r="E437" s="29" t="s">
        <v>859</v>
      </c>
      <c r="F437" s="30">
        <v>4878.53</v>
      </c>
    </row>
    <row r="438" spans="2:6" hidden="1" outlineLevel="1" x14ac:dyDescent="0.25">
      <c r="B438" s="28"/>
      <c r="E438" s="29" t="s">
        <v>860</v>
      </c>
      <c r="F438" s="30">
        <v>5402.54</v>
      </c>
    </row>
    <row r="439" spans="2:6" hidden="1" outlineLevel="1" x14ac:dyDescent="0.25">
      <c r="B439" s="28"/>
      <c r="E439" s="29" t="s">
        <v>257</v>
      </c>
      <c r="F439" s="30">
        <v>6981.99</v>
      </c>
    </row>
    <row r="440" spans="2:6" hidden="1" outlineLevel="1" x14ac:dyDescent="0.25">
      <c r="B440" s="28"/>
      <c r="E440" s="29" t="s">
        <v>258</v>
      </c>
      <c r="F440" s="30">
        <v>15495.57</v>
      </c>
    </row>
    <row r="441" spans="2:6" hidden="1" outlineLevel="1" x14ac:dyDescent="0.25">
      <c r="B441" s="28"/>
      <c r="E441" s="29" t="s">
        <v>861</v>
      </c>
      <c r="F441" s="30">
        <v>4257.45</v>
      </c>
    </row>
    <row r="442" spans="2:6" hidden="1" outlineLevel="1" x14ac:dyDescent="0.25">
      <c r="B442" s="28"/>
      <c r="E442" s="29" t="s">
        <v>862</v>
      </c>
      <c r="F442" s="30">
        <v>4097.13</v>
      </c>
    </row>
    <row r="443" spans="2:6" hidden="1" outlineLevel="1" x14ac:dyDescent="0.25">
      <c r="B443" s="28"/>
      <c r="E443" s="29" t="s">
        <v>863</v>
      </c>
      <c r="F443" s="31">
        <v>4765.1099999999997</v>
      </c>
    </row>
    <row r="444" spans="2:6" hidden="1" outlineLevel="1" x14ac:dyDescent="0.25">
      <c r="B444" s="28"/>
      <c r="E444" s="29" t="s">
        <v>259</v>
      </c>
      <c r="F444" s="30">
        <v>6934.79</v>
      </c>
    </row>
    <row r="445" spans="2:6" hidden="1" outlineLevel="1" x14ac:dyDescent="0.25">
      <c r="B445" s="28"/>
      <c r="E445" s="29" t="s">
        <v>864</v>
      </c>
      <c r="F445" s="30">
        <v>4416.9799999999996</v>
      </c>
    </row>
    <row r="446" spans="2:6" hidden="1" outlineLevel="1" x14ac:dyDescent="0.25">
      <c r="B446" s="28"/>
      <c r="E446" s="29" t="s">
        <v>260</v>
      </c>
      <c r="F446" s="30">
        <v>6919.93</v>
      </c>
    </row>
    <row r="447" spans="2:6" hidden="1" outlineLevel="1" x14ac:dyDescent="0.25">
      <c r="B447" s="28"/>
      <c r="E447" s="29" t="s">
        <v>669</v>
      </c>
      <c r="F447" s="31">
        <v>6748.33</v>
      </c>
    </row>
    <row r="448" spans="2:6" hidden="1" outlineLevel="1" x14ac:dyDescent="0.25">
      <c r="B448" s="28"/>
      <c r="E448" s="29" t="s">
        <v>261</v>
      </c>
      <c r="F448" s="30">
        <v>13491.5</v>
      </c>
    </row>
    <row r="449" spans="2:6" hidden="1" outlineLevel="1" x14ac:dyDescent="0.25">
      <c r="B449" s="28"/>
      <c r="E449" s="29" t="s">
        <v>262</v>
      </c>
      <c r="F449" s="30">
        <v>6114.62</v>
      </c>
    </row>
    <row r="450" spans="2:6" hidden="1" outlineLevel="1" x14ac:dyDescent="0.25">
      <c r="B450" s="28"/>
      <c r="E450" s="29" t="s">
        <v>263</v>
      </c>
      <c r="F450" s="30">
        <v>6808.39</v>
      </c>
    </row>
    <row r="451" spans="2:6" hidden="1" outlineLevel="1" x14ac:dyDescent="0.25">
      <c r="B451" s="28"/>
      <c r="E451" s="29" t="s">
        <v>865</v>
      </c>
      <c r="F451" s="30">
        <v>4295.2700000000004</v>
      </c>
    </row>
    <row r="452" spans="2:6" hidden="1" outlineLevel="1" x14ac:dyDescent="0.25">
      <c r="B452" s="28"/>
      <c r="E452" s="29" t="s">
        <v>670</v>
      </c>
      <c r="F452" s="30">
        <v>4112.1099999999997</v>
      </c>
    </row>
    <row r="453" spans="2:6" hidden="1" outlineLevel="1" x14ac:dyDescent="0.25">
      <c r="B453" s="28"/>
      <c r="E453" s="29" t="s">
        <v>264</v>
      </c>
      <c r="F453" s="30">
        <v>9090.8700000000008</v>
      </c>
    </row>
    <row r="454" spans="2:6" hidden="1" outlineLevel="1" x14ac:dyDescent="0.25">
      <c r="B454" s="28"/>
      <c r="E454" s="29" t="s">
        <v>866</v>
      </c>
      <c r="F454" s="30">
        <v>4162.41</v>
      </c>
    </row>
    <row r="455" spans="2:6" hidden="1" outlineLevel="1" x14ac:dyDescent="0.25">
      <c r="B455" s="28"/>
      <c r="E455" s="29" t="s">
        <v>265</v>
      </c>
      <c r="F455" s="30">
        <v>10895.92</v>
      </c>
    </row>
    <row r="456" spans="2:6" hidden="1" outlineLevel="1" x14ac:dyDescent="0.25">
      <c r="B456" s="28"/>
      <c r="E456" s="29" t="s">
        <v>266</v>
      </c>
      <c r="F456" s="30">
        <v>9807.3799999999992</v>
      </c>
    </row>
    <row r="457" spans="2:6" hidden="1" outlineLevel="1" x14ac:dyDescent="0.25">
      <c r="B457" s="28"/>
      <c r="E457" s="29" t="s">
        <v>671</v>
      </c>
      <c r="F457" s="30">
        <v>5939.39</v>
      </c>
    </row>
    <row r="458" spans="2:6" hidden="1" outlineLevel="1" x14ac:dyDescent="0.25">
      <c r="B458" s="28"/>
      <c r="E458" s="29" t="s">
        <v>267</v>
      </c>
      <c r="F458" s="30">
        <v>8586.1</v>
      </c>
    </row>
    <row r="459" spans="2:6" hidden="1" outlineLevel="1" x14ac:dyDescent="0.25">
      <c r="B459" s="28"/>
      <c r="E459" s="29" t="s">
        <v>268</v>
      </c>
      <c r="F459" s="30">
        <v>8373.3799999999992</v>
      </c>
    </row>
    <row r="460" spans="2:6" hidden="1" outlineLevel="1" x14ac:dyDescent="0.25">
      <c r="B460" s="28"/>
      <c r="E460" s="29" t="s">
        <v>672</v>
      </c>
      <c r="F460" s="31">
        <v>5383.17</v>
      </c>
    </row>
    <row r="461" spans="2:6" hidden="1" outlineLevel="1" x14ac:dyDescent="0.25">
      <c r="B461" s="28"/>
      <c r="E461" s="29" t="s">
        <v>269</v>
      </c>
      <c r="F461" s="30">
        <v>13077.45</v>
      </c>
    </row>
    <row r="462" spans="2:6" hidden="1" outlineLevel="1" x14ac:dyDescent="0.25">
      <c r="B462" s="28"/>
      <c r="E462" s="29" t="s">
        <v>579</v>
      </c>
      <c r="F462" s="30">
        <v>10840.93</v>
      </c>
    </row>
    <row r="463" spans="2:6" hidden="1" outlineLevel="1" x14ac:dyDescent="0.25">
      <c r="B463" s="28"/>
      <c r="E463" s="29" t="s">
        <v>580</v>
      </c>
      <c r="F463" s="31">
        <v>8190</v>
      </c>
    </row>
    <row r="464" spans="2:6" hidden="1" outlineLevel="1" x14ac:dyDescent="0.25">
      <c r="B464" s="28"/>
      <c r="E464" s="29" t="s">
        <v>581</v>
      </c>
      <c r="F464" s="31">
        <v>16691.95</v>
      </c>
    </row>
    <row r="465" spans="2:6" hidden="1" outlineLevel="1" x14ac:dyDescent="0.25">
      <c r="B465" s="28"/>
      <c r="E465" s="29" t="s">
        <v>673</v>
      </c>
      <c r="F465" s="30">
        <v>5924.58</v>
      </c>
    </row>
    <row r="466" spans="2:6" hidden="1" outlineLevel="1" x14ac:dyDescent="0.25">
      <c r="B466" s="28"/>
      <c r="E466" s="29" t="s">
        <v>867</v>
      </c>
      <c r="F466" s="30">
        <v>4971.12</v>
      </c>
    </row>
    <row r="467" spans="2:6" hidden="1" outlineLevel="1" x14ac:dyDescent="0.25">
      <c r="B467" s="28"/>
      <c r="E467" s="29" t="s">
        <v>270</v>
      </c>
      <c r="F467" s="30">
        <v>13976.71</v>
      </c>
    </row>
    <row r="468" spans="2:6" hidden="1" outlineLevel="1" x14ac:dyDescent="0.25">
      <c r="B468" s="28"/>
      <c r="E468" s="29" t="s">
        <v>271</v>
      </c>
      <c r="F468" s="30">
        <v>13281.6</v>
      </c>
    </row>
    <row r="469" spans="2:6" hidden="1" outlineLevel="1" x14ac:dyDescent="0.25">
      <c r="B469" s="28"/>
      <c r="E469" s="29" t="s">
        <v>868</v>
      </c>
      <c r="F469" s="30">
        <v>4318.1000000000004</v>
      </c>
    </row>
    <row r="470" spans="2:6" hidden="1" outlineLevel="1" x14ac:dyDescent="0.25">
      <c r="B470" s="28"/>
      <c r="E470" s="29" t="s">
        <v>272</v>
      </c>
      <c r="F470" s="30">
        <v>18169.23</v>
      </c>
    </row>
    <row r="471" spans="2:6" hidden="1" outlineLevel="1" x14ac:dyDescent="0.25">
      <c r="B471" s="28"/>
      <c r="E471" s="29" t="s">
        <v>273</v>
      </c>
      <c r="F471" s="30">
        <v>14477.56</v>
      </c>
    </row>
    <row r="472" spans="2:6" hidden="1" outlineLevel="1" x14ac:dyDescent="0.25">
      <c r="B472" s="28"/>
      <c r="E472" s="29" t="s">
        <v>274</v>
      </c>
      <c r="F472" s="31">
        <v>8606.2199999999993</v>
      </c>
    </row>
    <row r="473" spans="2:6" hidden="1" outlineLevel="1" x14ac:dyDescent="0.25">
      <c r="B473" s="28"/>
      <c r="E473" s="29" t="s">
        <v>674</v>
      </c>
      <c r="F473" s="31">
        <v>7524.71</v>
      </c>
    </row>
    <row r="474" spans="2:6" hidden="1" outlineLevel="1" x14ac:dyDescent="0.25">
      <c r="B474" s="28"/>
      <c r="E474" s="29" t="s">
        <v>869</v>
      </c>
      <c r="F474" s="30">
        <v>4207.16</v>
      </c>
    </row>
    <row r="475" spans="2:6" hidden="1" outlineLevel="1" x14ac:dyDescent="0.25">
      <c r="B475" s="28"/>
      <c r="E475" s="29" t="s">
        <v>870</v>
      </c>
      <c r="F475" s="30">
        <v>5725.08</v>
      </c>
    </row>
    <row r="476" spans="2:6" hidden="1" outlineLevel="1" x14ac:dyDescent="0.25">
      <c r="B476" s="28"/>
      <c r="E476" s="29" t="s">
        <v>275</v>
      </c>
      <c r="F476" s="31">
        <v>15299.89</v>
      </c>
    </row>
    <row r="477" spans="2:6" hidden="1" outlineLevel="1" x14ac:dyDescent="0.25">
      <c r="B477" s="28"/>
      <c r="E477" s="29" t="s">
        <v>276</v>
      </c>
      <c r="F477" s="30">
        <v>17912.240000000002</v>
      </c>
    </row>
    <row r="478" spans="2:6" hidden="1" outlineLevel="1" x14ac:dyDescent="0.25">
      <c r="B478" s="28"/>
      <c r="E478" s="29" t="s">
        <v>277</v>
      </c>
      <c r="F478" s="30">
        <v>11525.59</v>
      </c>
    </row>
    <row r="479" spans="2:6" hidden="1" outlineLevel="1" x14ac:dyDescent="0.25">
      <c r="B479" s="28"/>
      <c r="E479" s="29" t="s">
        <v>278</v>
      </c>
      <c r="F479" s="30">
        <v>17058.75</v>
      </c>
    </row>
    <row r="480" spans="2:6" hidden="1" outlineLevel="1" x14ac:dyDescent="0.25">
      <c r="B480" s="28"/>
      <c r="E480" s="29" t="s">
        <v>871</v>
      </c>
      <c r="F480" s="31">
        <v>4041.84</v>
      </c>
    </row>
    <row r="481" spans="2:6" hidden="1" outlineLevel="1" x14ac:dyDescent="0.25">
      <c r="B481" s="28"/>
      <c r="E481" s="29" t="s">
        <v>279</v>
      </c>
      <c r="F481" s="31">
        <v>40905.339999999997</v>
      </c>
    </row>
    <row r="482" spans="2:6" hidden="1" outlineLevel="1" x14ac:dyDescent="0.25">
      <c r="B482" s="28"/>
      <c r="E482" s="29" t="s">
        <v>280</v>
      </c>
      <c r="F482" s="31">
        <v>21500.25</v>
      </c>
    </row>
    <row r="483" spans="2:6" hidden="1" outlineLevel="1" x14ac:dyDescent="0.25">
      <c r="B483" s="28"/>
      <c r="E483" s="29" t="s">
        <v>281</v>
      </c>
      <c r="F483" s="30">
        <v>5721.13</v>
      </c>
    </row>
    <row r="484" spans="2:6" hidden="1" outlineLevel="1" x14ac:dyDescent="0.25">
      <c r="B484" s="28"/>
      <c r="E484" s="29" t="s">
        <v>675</v>
      </c>
      <c r="F484" s="30">
        <v>4637.83</v>
      </c>
    </row>
    <row r="485" spans="2:6" hidden="1" outlineLevel="1" x14ac:dyDescent="0.25">
      <c r="B485" s="28"/>
      <c r="E485" s="29" t="s">
        <v>872</v>
      </c>
      <c r="F485" s="30">
        <v>4675.5</v>
      </c>
    </row>
    <row r="486" spans="2:6" hidden="1" outlineLevel="1" x14ac:dyDescent="0.25">
      <c r="B486" s="28"/>
      <c r="E486" s="29" t="s">
        <v>873</v>
      </c>
      <c r="F486" s="30">
        <v>4880.04</v>
      </c>
    </row>
    <row r="487" spans="2:6" hidden="1" outlineLevel="1" x14ac:dyDescent="0.25">
      <c r="B487" s="28"/>
      <c r="E487" s="29" t="s">
        <v>874</v>
      </c>
      <c r="F487" s="30">
        <v>4377.96</v>
      </c>
    </row>
    <row r="488" spans="2:6" hidden="1" outlineLevel="1" x14ac:dyDescent="0.25">
      <c r="B488" s="28"/>
      <c r="E488" s="29" t="s">
        <v>282</v>
      </c>
      <c r="F488" s="30">
        <v>18790.87</v>
      </c>
    </row>
    <row r="489" spans="2:6" hidden="1" outlineLevel="1" x14ac:dyDescent="0.25">
      <c r="B489" s="28"/>
      <c r="E489" s="29" t="s">
        <v>875</v>
      </c>
      <c r="F489" s="30">
        <v>5885.02</v>
      </c>
    </row>
    <row r="490" spans="2:6" hidden="1" outlineLevel="1" x14ac:dyDescent="0.25">
      <c r="B490" s="28"/>
      <c r="E490" s="29" t="s">
        <v>676</v>
      </c>
      <c r="F490" s="30">
        <v>6909.81</v>
      </c>
    </row>
    <row r="491" spans="2:6" hidden="1" outlineLevel="1" x14ac:dyDescent="0.25">
      <c r="B491" s="28"/>
      <c r="E491" s="29" t="s">
        <v>283</v>
      </c>
      <c r="F491" s="31">
        <v>6533.44</v>
      </c>
    </row>
    <row r="492" spans="2:6" hidden="1" outlineLevel="1" x14ac:dyDescent="0.25">
      <c r="B492" s="28"/>
      <c r="E492" s="29" t="s">
        <v>876</v>
      </c>
      <c r="F492" s="30">
        <v>10681.45</v>
      </c>
    </row>
    <row r="493" spans="2:6" hidden="1" outlineLevel="1" x14ac:dyDescent="0.25">
      <c r="B493" s="28"/>
      <c r="E493" s="29" t="s">
        <v>284</v>
      </c>
      <c r="F493" s="30">
        <v>12752.75</v>
      </c>
    </row>
    <row r="494" spans="2:6" hidden="1" outlineLevel="1" x14ac:dyDescent="0.25">
      <c r="B494" s="28"/>
      <c r="E494" s="29" t="s">
        <v>285</v>
      </c>
      <c r="F494" s="30">
        <v>5356.68</v>
      </c>
    </row>
    <row r="495" spans="2:6" hidden="1" outlineLevel="1" x14ac:dyDescent="0.25">
      <c r="B495" s="28"/>
      <c r="E495" s="29" t="s">
        <v>286</v>
      </c>
      <c r="F495" s="30">
        <v>18212.48</v>
      </c>
    </row>
    <row r="496" spans="2:6" hidden="1" outlineLevel="1" x14ac:dyDescent="0.25">
      <c r="B496" s="28"/>
      <c r="E496" s="29" t="s">
        <v>287</v>
      </c>
      <c r="F496" s="30">
        <v>16631.310000000001</v>
      </c>
    </row>
    <row r="497" spans="2:6" hidden="1" outlineLevel="1" x14ac:dyDescent="0.25">
      <c r="B497" s="28"/>
      <c r="E497" s="29" t="s">
        <v>582</v>
      </c>
      <c r="F497" s="30">
        <v>5397.37</v>
      </c>
    </row>
    <row r="498" spans="2:6" hidden="1" outlineLevel="1" x14ac:dyDescent="0.25">
      <c r="B498" s="28"/>
      <c r="E498" s="29" t="s">
        <v>583</v>
      </c>
      <c r="F498" s="30">
        <v>5179.5600000000004</v>
      </c>
    </row>
    <row r="499" spans="2:6" hidden="1" outlineLevel="1" x14ac:dyDescent="0.25">
      <c r="B499" s="28"/>
      <c r="E499" s="29" t="s">
        <v>288</v>
      </c>
      <c r="F499" s="30">
        <v>21959.99</v>
      </c>
    </row>
    <row r="500" spans="2:6" hidden="1" outlineLevel="1" x14ac:dyDescent="0.25">
      <c r="B500" s="28"/>
      <c r="E500" s="29" t="s">
        <v>289</v>
      </c>
      <c r="F500" s="30">
        <v>5448.04</v>
      </c>
    </row>
    <row r="501" spans="2:6" hidden="1" outlineLevel="1" x14ac:dyDescent="0.25">
      <c r="B501" s="28"/>
      <c r="E501" s="29" t="s">
        <v>877</v>
      </c>
      <c r="F501" s="30">
        <v>4237</v>
      </c>
    </row>
    <row r="502" spans="2:6" hidden="1" outlineLevel="1" x14ac:dyDescent="0.25">
      <c r="B502" s="28"/>
      <c r="E502" s="29" t="s">
        <v>878</v>
      </c>
      <c r="F502" s="30">
        <v>13475.64</v>
      </c>
    </row>
    <row r="503" spans="2:6" hidden="1" outlineLevel="1" x14ac:dyDescent="0.25">
      <c r="B503" s="28"/>
      <c r="E503" s="29" t="s">
        <v>879</v>
      </c>
      <c r="F503" s="30">
        <v>4265.37</v>
      </c>
    </row>
    <row r="504" spans="2:6" hidden="1" outlineLevel="1" x14ac:dyDescent="0.25">
      <c r="B504" s="28"/>
      <c r="E504" s="29" t="s">
        <v>290</v>
      </c>
      <c r="F504" s="30">
        <v>14246.37</v>
      </c>
    </row>
    <row r="505" spans="2:6" hidden="1" outlineLevel="1" x14ac:dyDescent="0.25">
      <c r="B505" s="28"/>
      <c r="E505" s="29" t="s">
        <v>880</v>
      </c>
      <c r="F505" s="30">
        <v>5511.43</v>
      </c>
    </row>
    <row r="506" spans="2:6" hidden="1" outlineLevel="1" x14ac:dyDescent="0.25">
      <c r="B506" s="28"/>
      <c r="E506" s="29" t="s">
        <v>291</v>
      </c>
      <c r="F506" s="30">
        <v>32128.39</v>
      </c>
    </row>
    <row r="507" spans="2:6" hidden="1" outlineLevel="1" x14ac:dyDescent="0.25">
      <c r="B507" s="28"/>
      <c r="E507" s="29" t="s">
        <v>677</v>
      </c>
      <c r="F507" s="30">
        <v>6301.04</v>
      </c>
    </row>
    <row r="508" spans="2:6" hidden="1" outlineLevel="1" x14ac:dyDescent="0.25">
      <c r="B508" s="28"/>
      <c r="E508" s="29" t="s">
        <v>292</v>
      </c>
      <c r="F508" s="30">
        <v>15064.04</v>
      </c>
    </row>
    <row r="509" spans="2:6" hidden="1" outlineLevel="1" x14ac:dyDescent="0.25">
      <c r="B509" s="28"/>
      <c r="E509" s="29" t="s">
        <v>881</v>
      </c>
      <c r="F509" s="30">
        <v>4751.04</v>
      </c>
    </row>
    <row r="510" spans="2:6" hidden="1" outlineLevel="1" x14ac:dyDescent="0.25">
      <c r="B510" s="28"/>
      <c r="E510" s="29" t="s">
        <v>678</v>
      </c>
      <c r="F510" s="30">
        <v>10265.06</v>
      </c>
    </row>
    <row r="511" spans="2:6" hidden="1" outlineLevel="1" x14ac:dyDescent="0.25">
      <c r="B511" s="28"/>
      <c r="E511" s="29" t="s">
        <v>882</v>
      </c>
      <c r="F511" s="30">
        <v>4787.88</v>
      </c>
    </row>
    <row r="512" spans="2:6" hidden="1" outlineLevel="1" x14ac:dyDescent="0.25">
      <c r="B512" s="28"/>
      <c r="E512" s="29" t="s">
        <v>584</v>
      </c>
      <c r="F512" s="30">
        <v>6850.93</v>
      </c>
    </row>
    <row r="513" spans="2:6" hidden="1" outlineLevel="1" x14ac:dyDescent="0.25">
      <c r="B513" s="28"/>
      <c r="E513" s="29" t="s">
        <v>585</v>
      </c>
      <c r="F513" s="30">
        <v>5403.66</v>
      </c>
    </row>
    <row r="514" spans="2:6" hidden="1" outlineLevel="1" x14ac:dyDescent="0.25">
      <c r="B514" s="28"/>
      <c r="E514" s="29" t="s">
        <v>297</v>
      </c>
      <c r="F514" s="30">
        <v>13499.53</v>
      </c>
    </row>
    <row r="515" spans="2:6" hidden="1" outlineLevel="1" x14ac:dyDescent="0.25">
      <c r="B515" s="28"/>
      <c r="E515" s="29" t="s">
        <v>883</v>
      </c>
      <c r="F515" s="30">
        <v>4531.2</v>
      </c>
    </row>
    <row r="516" spans="2:6" hidden="1" outlineLevel="1" x14ac:dyDescent="0.25">
      <c r="B516" s="28"/>
      <c r="E516" s="29" t="s">
        <v>298</v>
      </c>
      <c r="F516" s="30">
        <v>67432.350000000006</v>
      </c>
    </row>
    <row r="517" spans="2:6" hidden="1" outlineLevel="1" x14ac:dyDescent="0.25">
      <c r="B517" s="28"/>
      <c r="E517" s="29" t="s">
        <v>299</v>
      </c>
      <c r="F517" s="30">
        <v>23077.68</v>
      </c>
    </row>
    <row r="518" spans="2:6" hidden="1" outlineLevel="1" x14ac:dyDescent="0.25">
      <c r="B518" s="28"/>
      <c r="E518" s="29" t="s">
        <v>884</v>
      </c>
      <c r="F518" s="30">
        <v>4210.09</v>
      </c>
    </row>
    <row r="519" spans="2:6" hidden="1" outlineLevel="1" x14ac:dyDescent="0.25">
      <c r="B519" s="28"/>
      <c r="E519" s="29" t="s">
        <v>885</v>
      </c>
      <c r="F519" s="30">
        <v>9550.5300000000007</v>
      </c>
    </row>
    <row r="520" spans="2:6" hidden="1" outlineLevel="1" x14ac:dyDescent="0.25">
      <c r="B520" s="28"/>
      <c r="E520" s="29" t="s">
        <v>886</v>
      </c>
      <c r="F520" s="30">
        <v>6969.79</v>
      </c>
    </row>
    <row r="521" spans="2:6" hidden="1" outlineLevel="1" x14ac:dyDescent="0.25">
      <c r="B521" s="28"/>
      <c r="E521" s="29" t="s">
        <v>887</v>
      </c>
      <c r="F521" s="30">
        <v>4157.76</v>
      </c>
    </row>
    <row r="522" spans="2:6" hidden="1" outlineLevel="1" x14ac:dyDescent="0.25">
      <c r="B522" s="28"/>
      <c r="E522" s="29" t="s">
        <v>300</v>
      </c>
      <c r="F522" s="30">
        <v>8117.62</v>
      </c>
    </row>
    <row r="523" spans="2:6" hidden="1" outlineLevel="1" x14ac:dyDescent="0.25">
      <c r="B523" s="28"/>
      <c r="E523" s="29" t="s">
        <v>888</v>
      </c>
      <c r="F523" s="30">
        <v>5183.84</v>
      </c>
    </row>
    <row r="524" spans="2:6" hidden="1" outlineLevel="1" x14ac:dyDescent="0.25">
      <c r="B524" s="28"/>
      <c r="E524" s="29" t="s">
        <v>889</v>
      </c>
      <c r="F524" s="30">
        <v>5288.1</v>
      </c>
    </row>
    <row r="525" spans="2:6" hidden="1" outlineLevel="1" x14ac:dyDescent="0.25">
      <c r="B525" s="28"/>
      <c r="E525" s="29" t="s">
        <v>301</v>
      </c>
      <c r="F525" s="30">
        <v>6159.19</v>
      </c>
    </row>
    <row r="526" spans="2:6" hidden="1" outlineLevel="1" x14ac:dyDescent="0.25">
      <c r="B526" s="28"/>
      <c r="E526" s="29" t="s">
        <v>302</v>
      </c>
      <c r="F526" s="30">
        <v>10417.73</v>
      </c>
    </row>
    <row r="527" spans="2:6" hidden="1" outlineLevel="1" x14ac:dyDescent="0.25">
      <c r="B527" s="28"/>
      <c r="E527" s="29" t="s">
        <v>586</v>
      </c>
      <c r="F527" s="30">
        <v>5249.35</v>
      </c>
    </row>
    <row r="528" spans="2:6" hidden="1" outlineLevel="1" x14ac:dyDescent="0.25">
      <c r="B528" s="28"/>
      <c r="E528" s="29" t="s">
        <v>679</v>
      </c>
      <c r="F528" s="30">
        <v>5825.27</v>
      </c>
    </row>
    <row r="529" spans="2:6" hidden="1" outlineLevel="1" x14ac:dyDescent="0.25">
      <c r="B529" s="28"/>
      <c r="E529" s="29" t="s">
        <v>680</v>
      </c>
      <c r="F529" s="30">
        <v>12814.85</v>
      </c>
    </row>
    <row r="530" spans="2:6" hidden="1" outlineLevel="1" x14ac:dyDescent="0.25">
      <c r="B530" s="28"/>
      <c r="E530" s="29" t="s">
        <v>681</v>
      </c>
      <c r="F530" s="31">
        <v>13332.98</v>
      </c>
    </row>
    <row r="531" spans="2:6" hidden="1" outlineLevel="1" x14ac:dyDescent="0.25">
      <c r="B531" s="28"/>
      <c r="E531" s="29" t="s">
        <v>303</v>
      </c>
      <c r="F531" s="31">
        <v>20514.39</v>
      </c>
    </row>
    <row r="532" spans="2:6" hidden="1" outlineLevel="1" x14ac:dyDescent="0.25">
      <c r="B532" s="28"/>
      <c r="E532" s="29" t="s">
        <v>587</v>
      </c>
      <c r="F532" s="30">
        <v>5256.3</v>
      </c>
    </row>
    <row r="533" spans="2:6" hidden="1" outlineLevel="1" x14ac:dyDescent="0.25">
      <c r="B533" s="28"/>
      <c r="E533" s="29" t="s">
        <v>890</v>
      </c>
      <c r="F533" s="30">
        <v>4081.23</v>
      </c>
    </row>
    <row r="534" spans="2:6" hidden="1" outlineLevel="1" x14ac:dyDescent="0.25">
      <c r="B534" s="28"/>
      <c r="E534" s="29" t="s">
        <v>304</v>
      </c>
      <c r="F534" s="30">
        <v>12043.48</v>
      </c>
    </row>
    <row r="535" spans="2:6" hidden="1" outlineLevel="1" x14ac:dyDescent="0.25">
      <c r="B535" s="28"/>
      <c r="E535" s="29" t="s">
        <v>891</v>
      </c>
      <c r="F535" s="30">
        <v>4159.29</v>
      </c>
    </row>
    <row r="536" spans="2:6" hidden="1" outlineLevel="1" x14ac:dyDescent="0.25">
      <c r="B536" s="28"/>
      <c r="E536" s="29" t="s">
        <v>892</v>
      </c>
      <c r="F536" s="30">
        <v>4192.16</v>
      </c>
    </row>
    <row r="537" spans="2:6" hidden="1" outlineLevel="1" x14ac:dyDescent="0.25">
      <c r="B537" s="28"/>
      <c r="E537" s="29" t="s">
        <v>305</v>
      </c>
      <c r="F537" s="30">
        <v>6837.57</v>
      </c>
    </row>
    <row r="538" spans="2:6" hidden="1" outlineLevel="1" x14ac:dyDescent="0.25">
      <c r="B538" s="28"/>
      <c r="E538" s="29" t="s">
        <v>306</v>
      </c>
      <c r="F538" s="30">
        <v>8498.57</v>
      </c>
    </row>
    <row r="539" spans="2:6" hidden="1" outlineLevel="1" x14ac:dyDescent="0.25">
      <c r="B539" s="28"/>
      <c r="E539" s="29" t="s">
        <v>307</v>
      </c>
      <c r="F539" s="30">
        <v>14798.23</v>
      </c>
    </row>
    <row r="540" spans="2:6" hidden="1" outlineLevel="1" x14ac:dyDescent="0.25">
      <c r="B540" s="28"/>
      <c r="E540" s="29" t="s">
        <v>893</v>
      </c>
      <c r="F540" s="30">
        <v>4621.8599999999997</v>
      </c>
    </row>
    <row r="541" spans="2:6" hidden="1" outlineLevel="1" x14ac:dyDescent="0.25">
      <c r="B541" s="28"/>
      <c r="E541" s="29" t="s">
        <v>308</v>
      </c>
      <c r="F541" s="30">
        <v>11436.82</v>
      </c>
    </row>
    <row r="542" spans="2:6" hidden="1" outlineLevel="1" x14ac:dyDescent="0.25">
      <c r="B542" s="28"/>
      <c r="E542" s="29" t="s">
        <v>894</v>
      </c>
      <c r="F542" s="30">
        <v>4723.6400000000003</v>
      </c>
    </row>
    <row r="543" spans="2:6" hidden="1" outlineLevel="1" x14ac:dyDescent="0.25">
      <c r="B543" s="28"/>
      <c r="E543" s="29" t="s">
        <v>895</v>
      </c>
      <c r="F543" s="31">
        <v>4276.0600000000004</v>
      </c>
    </row>
    <row r="544" spans="2:6" hidden="1" outlineLevel="1" x14ac:dyDescent="0.25">
      <c r="B544" s="28"/>
      <c r="E544" s="29" t="s">
        <v>313</v>
      </c>
      <c r="F544" s="30">
        <v>48543.39</v>
      </c>
    </row>
    <row r="545" spans="1:6" hidden="1" outlineLevel="1" x14ac:dyDescent="0.25">
      <c r="B545" s="28"/>
      <c r="E545" s="29" t="s">
        <v>896</v>
      </c>
      <c r="F545" s="30">
        <v>4830.43</v>
      </c>
    </row>
    <row r="546" spans="1:6" hidden="1" outlineLevel="1" x14ac:dyDescent="0.25">
      <c r="B546" s="28"/>
      <c r="E546" s="29" t="s">
        <v>682</v>
      </c>
      <c r="F546" s="30">
        <v>4257.1400000000003</v>
      </c>
    </row>
    <row r="547" spans="1:6" hidden="1" outlineLevel="1" x14ac:dyDescent="0.25">
      <c r="B547" s="28"/>
      <c r="E547" s="29" t="s">
        <v>314</v>
      </c>
      <c r="F547" s="31">
        <v>12909.82</v>
      </c>
    </row>
    <row r="548" spans="1:6" hidden="1" outlineLevel="1" x14ac:dyDescent="0.25">
      <c r="B548" s="28"/>
      <c r="E548" s="29" t="s">
        <v>315</v>
      </c>
      <c r="F548" s="30">
        <v>15274.33</v>
      </c>
    </row>
    <row r="549" spans="1:6" hidden="1" outlineLevel="1" x14ac:dyDescent="0.25">
      <c r="B549" s="28"/>
      <c r="E549" s="29" t="s">
        <v>316</v>
      </c>
      <c r="F549" s="30">
        <v>6572.62</v>
      </c>
    </row>
    <row r="550" spans="1:6" hidden="1" outlineLevel="1" x14ac:dyDescent="0.25">
      <c r="B550" s="28"/>
      <c r="E550" s="29" t="s">
        <v>317</v>
      </c>
      <c r="F550" s="30">
        <v>23448.959999999999</v>
      </c>
    </row>
    <row r="551" spans="1:6" hidden="1" outlineLevel="1" x14ac:dyDescent="0.25">
      <c r="B551" s="28"/>
      <c r="E551" s="29" t="s">
        <v>318</v>
      </c>
      <c r="F551" s="30">
        <v>14503.96</v>
      </c>
    </row>
    <row r="552" spans="1:6" hidden="1" outlineLevel="1" x14ac:dyDescent="0.25">
      <c r="B552" s="28"/>
      <c r="E552" s="29" t="s">
        <v>319</v>
      </c>
      <c r="F552" s="30">
        <v>9645.2999999999993</v>
      </c>
    </row>
    <row r="553" spans="1:6" hidden="1" outlineLevel="1" x14ac:dyDescent="0.25">
      <c r="B553" s="28"/>
      <c r="E553" s="29" t="s">
        <v>320</v>
      </c>
      <c r="F553" s="30">
        <v>13807.25</v>
      </c>
    </row>
    <row r="554" spans="1:6" hidden="1" outlineLevel="1" x14ac:dyDescent="0.25">
      <c r="B554" s="28"/>
      <c r="E554" s="29" t="s">
        <v>321</v>
      </c>
      <c r="F554" s="30">
        <v>7222.09</v>
      </c>
    </row>
    <row r="555" spans="1:6" collapsed="1" x14ac:dyDescent="0.25">
      <c r="A555" s="5" t="s">
        <v>6</v>
      </c>
      <c r="B555" s="26" t="s">
        <v>322</v>
      </c>
      <c r="C555" s="20">
        <v>4704076589</v>
      </c>
      <c r="D555" s="21" t="s">
        <v>11</v>
      </c>
      <c r="E555" s="20"/>
      <c r="F555" s="6">
        <f>F556+F557</f>
        <v>0</v>
      </c>
    </row>
    <row r="556" spans="1:6" x14ac:dyDescent="0.25">
      <c r="A556" s="7"/>
      <c r="B556" s="23"/>
      <c r="C556" s="9"/>
      <c r="D556" s="10" t="s">
        <v>8</v>
      </c>
      <c r="E556" s="11"/>
      <c r="F556" s="12"/>
    </row>
    <row r="557" spans="1:6" x14ac:dyDescent="0.25">
      <c r="A557" s="13"/>
      <c r="B557" s="27"/>
      <c r="C557" s="15"/>
      <c r="D557" s="16" t="s">
        <v>9</v>
      </c>
      <c r="E557" s="17"/>
      <c r="F557" s="18">
        <v>0</v>
      </c>
    </row>
    <row r="558" spans="1:6" x14ac:dyDescent="0.25">
      <c r="A558" s="5" t="s">
        <v>6</v>
      </c>
      <c r="B558" s="26" t="s">
        <v>323</v>
      </c>
      <c r="C558" s="20">
        <v>4704049472</v>
      </c>
      <c r="D558" s="21" t="s">
        <v>11</v>
      </c>
      <c r="E558" s="20"/>
      <c r="F558" s="6">
        <f>F559+F560</f>
        <v>0</v>
      </c>
    </row>
    <row r="559" spans="1:6" x14ac:dyDescent="0.25">
      <c r="A559" s="7"/>
      <c r="B559" s="38"/>
      <c r="C559" s="9"/>
      <c r="D559" s="10" t="s">
        <v>8</v>
      </c>
      <c r="E559" s="11"/>
      <c r="F559" s="12"/>
    </row>
    <row r="560" spans="1:6" x14ac:dyDescent="0.25">
      <c r="A560" s="13"/>
      <c r="B560" s="25"/>
      <c r="C560" s="15"/>
      <c r="D560" s="16" t="s">
        <v>9</v>
      </c>
      <c r="E560" s="17"/>
      <c r="F560" s="18">
        <v>0</v>
      </c>
    </row>
    <row r="561" spans="1:6" x14ac:dyDescent="0.25">
      <c r="A561" s="5" t="s">
        <v>6</v>
      </c>
      <c r="B561" s="26" t="s">
        <v>324</v>
      </c>
      <c r="C561" s="37">
        <v>4704073475</v>
      </c>
      <c r="D561" s="21" t="s">
        <v>11</v>
      </c>
      <c r="E561" s="20"/>
      <c r="F561" s="6">
        <f>F562+F563</f>
        <v>5794.26</v>
      </c>
    </row>
    <row r="562" spans="1:6" x14ac:dyDescent="0.25">
      <c r="A562" s="7"/>
      <c r="B562" s="38"/>
      <c r="C562" s="9"/>
      <c r="D562" s="10" t="s">
        <v>8</v>
      </c>
      <c r="E562" s="11"/>
      <c r="F562" s="12">
        <v>5794.26</v>
      </c>
    </row>
    <row r="563" spans="1:6" x14ac:dyDescent="0.25">
      <c r="A563" s="13"/>
      <c r="B563" s="25"/>
      <c r="C563" s="15"/>
      <c r="D563" s="16" t="s">
        <v>9</v>
      </c>
      <c r="E563" s="17"/>
      <c r="F563" s="18">
        <v>0</v>
      </c>
    </row>
    <row r="564" spans="1:6" ht="26.25" x14ac:dyDescent="0.25">
      <c r="A564" s="5" t="s">
        <v>6</v>
      </c>
      <c r="B564" s="26" t="s">
        <v>325</v>
      </c>
      <c r="C564" s="37">
        <v>7813604315</v>
      </c>
      <c r="D564" s="21" t="s">
        <v>11</v>
      </c>
      <c r="E564" s="20"/>
      <c r="F564" s="6">
        <f>F565+F566</f>
        <v>1165216.1399999999</v>
      </c>
    </row>
    <row r="565" spans="1:6" x14ac:dyDescent="0.25">
      <c r="A565" s="7"/>
      <c r="B565" s="23"/>
      <c r="C565" s="9"/>
      <c r="D565" s="10" t="s">
        <v>8</v>
      </c>
      <c r="E565" s="11"/>
      <c r="F565" s="12">
        <v>1165216.1399999999</v>
      </c>
    </row>
    <row r="566" spans="1:6" x14ac:dyDescent="0.25">
      <c r="A566" s="13"/>
      <c r="B566" s="27"/>
      <c r="C566" s="15"/>
      <c r="D566" s="16" t="s">
        <v>9</v>
      </c>
      <c r="E566" s="17"/>
      <c r="F566" s="18">
        <v>0</v>
      </c>
    </row>
    <row r="567" spans="1:6" ht="26.25" x14ac:dyDescent="0.25">
      <c r="A567" s="5" t="s">
        <v>6</v>
      </c>
      <c r="B567" s="26" t="s">
        <v>326</v>
      </c>
      <c r="C567" s="37">
        <v>7811656798</v>
      </c>
      <c r="D567" s="21" t="s">
        <v>11</v>
      </c>
      <c r="E567" s="20"/>
      <c r="F567" s="6">
        <f>F568+F569</f>
        <v>404516.08</v>
      </c>
    </row>
    <row r="568" spans="1:6" x14ac:dyDescent="0.25">
      <c r="A568" s="7"/>
      <c r="B568" s="38"/>
      <c r="C568" s="9"/>
      <c r="D568" s="10" t="s">
        <v>8</v>
      </c>
      <c r="E568" s="11"/>
      <c r="F568" s="12">
        <v>404516.08</v>
      </c>
    </row>
    <row r="569" spans="1:6" x14ac:dyDescent="0.25">
      <c r="A569" s="13"/>
      <c r="B569" s="25"/>
      <c r="C569" s="15"/>
      <c r="D569" s="16" t="s">
        <v>9</v>
      </c>
      <c r="E569" s="17"/>
      <c r="F569" s="18">
        <v>0</v>
      </c>
    </row>
    <row r="570" spans="1:6" x14ac:dyDescent="0.25">
      <c r="A570" s="5" t="s">
        <v>6</v>
      </c>
      <c r="B570" s="26" t="s">
        <v>327</v>
      </c>
      <c r="C570" s="20">
        <v>4704099650</v>
      </c>
      <c r="D570" s="21" t="s">
        <v>11</v>
      </c>
      <c r="E570" s="20"/>
      <c r="F570" s="6">
        <f>F571+F572</f>
        <v>13615.17</v>
      </c>
    </row>
    <row r="571" spans="1:6" x14ac:dyDescent="0.25">
      <c r="A571" s="7"/>
      <c r="B571" s="38"/>
      <c r="C571" s="9"/>
      <c r="D571" s="10" t="s">
        <v>8</v>
      </c>
      <c r="E571" s="11"/>
      <c r="F571" s="24"/>
    </row>
    <row r="572" spans="1:6" x14ac:dyDescent="0.25">
      <c r="A572" s="13"/>
      <c r="B572" s="27"/>
      <c r="C572" s="15"/>
      <c r="D572" s="16" t="s">
        <v>9</v>
      </c>
      <c r="E572" s="17"/>
      <c r="F572" s="18">
        <f>SUM(F573:F574)</f>
        <v>13615.17</v>
      </c>
    </row>
    <row r="573" spans="1:6" hidden="1" outlineLevel="1" x14ac:dyDescent="0.25">
      <c r="B573" s="28"/>
      <c r="E573" s="29" t="s">
        <v>590</v>
      </c>
      <c r="F573" s="30">
        <v>6641.24</v>
      </c>
    </row>
    <row r="574" spans="1:6" hidden="1" outlineLevel="1" x14ac:dyDescent="0.25">
      <c r="B574" s="28"/>
      <c r="E574" s="29" t="s">
        <v>328</v>
      </c>
      <c r="F574" s="30">
        <v>6973.93</v>
      </c>
    </row>
    <row r="575" spans="1:6" ht="25.5" collapsed="1" x14ac:dyDescent="0.25">
      <c r="A575" s="5" t="s">
        <v>6</v>
      </c>
      <c r="B575" s="19" t="s">
        <v>329</v>
      </c>
      <c r="C575" s="20">
        <v>4704109192</v>
      </c>
      <c r="D575" s="21" t="s">
        <v>11</v>
      </c>
      <c r="E575" s="20"/>
      <c r="F575" s="6">
        <f>F576+F577</f>
        <v>314400.94000000006</v>
      </c>
    </row>
    <row r="576" spans="1:6" x14ac:dyDescent="0.25">
      <c r="A576" s="7"/>
      <c r="B576" s="23"/>
      <c r="C576" s="9"/>
      <c r="D576" s="10" t="s">
        <v>8</v>
      </c>
      <c r="E576" s="11"/>
      <c r="F576" s="12"/>
    </row>
    <row r="577" spans="1:6" x14ac:dyDescent="0.25">
      <c r="A577" s="13"/>
      <c r="B577" s="27"/>
      <c r="C577" s="15"/>
      <c r="D577" s="16" t="s">
        <v>9</v>
      </c>
      <c r="E577" s="17"/>
      <c r="F577" s="18">
        <f>SUM(F578:F606)</f>
        <v>314400.94000000006</v>
      </c>
    </row>
    <row r="578" spans="1:6" hidden="1" outlineLevel="1" x14ac:dyDescent="0.25">
      <c r="B578" s="28"/>
      <c r="E578" s="29" t="s">
        <v>897</v>
      </c>
      <c r="F578" s="31">
        <v>4342.01</v>
      </c>
    </row>
    <row r="579" spans="1:6" hidden="1" outlineLevel="1" x14ac:dyDescent="0.25">
      <c r="B579" s="28"/>
      <c r="E579" s="29" t="s">
        <v>591</v>
      </c>
      <c r="F579" s="30">
        <v>4555.29</v>
      </c>
    </row>
    <row r="580" spans="1:6" hidden="1" outlineLevel="1" x14ac:dyDescent="0.25">
      <c r="B580" s="28"/>
      <c r="E580" s="29" t="s">
        <v>330</v>
      </c>
      <c r="F580" s="30">
        <v>22416.94</v>
      </c>
    </row>
    <row r="581" spans="1:6" hidden="1" outlineLevel="1" x14ac:dyDescent="0.25">
      <c r="B581" s="28"/>
      <c r="E581" s="29" t="s">
        <v>331</v>
      </c>
      <c r="F581" s="31">
        <v>14122.78</v>
      </c>
    </row>
    <row r="582" spans="1:6" hidden="1" outlineLevel="1" x14ac:dyDescent="0.25">
      <c r="B582" s="28"/>
      <c r="E582" s="29" t="s">
        <v>332</v>
      </c>
      <c r="F582" s="30">
        <v>7351.09</v>
      </c>
    </row>
    <row r="583" spans="1:6" hidden="1" outlineLevel="1" x14ac:dyDescent="0.25">
      <c r="B583" s="28"/>
      <c r="E583" s="29" t="s">
        <v>683</v>
      </c>
      <c r="F583" s="30">
        <v>5432.36</v>
      </c>
    </row>
    <row r="584" spans="1:6" hidden="1" outlineLevel="1" x14ac:dyDescent="0.25">
      <c r="B584" s="28"/>
      <c r="E584" s="29" t="s">
        <v>333</v>
      </c>
      <c r="F584" s="30">
        <v>14351.96</v>
      </c>
    </row>
    <row r="585" spans="1:6" hidden="1" outlineLevel="1" x14ac:dyDescent="0.25">
      <c r="B585" s="28"/>
      <c r="E585" s="29" t="s">
        <v>334</v>
      </c>
      <c r="F585" s="30">
        <v>10991.22</v>
      </c>
    </row>
    <row r="586" spans="1:6" hidden="1" outlineLevel="1" x14ac:dyDescent="0.25">
      <c r="B586" s="28"/>
      <c r="E586" s="29" t="s">
        <v>335</v>
      </c>
      <c r="F586" s="30">
        <v>27910.95</v>
      </c>
    </row>
    <row r="587" spans="1:6" hidden="1" outlineLevel="1" x14ac:dyDescent="0.25">
      <c r="B587" s="28"/>
      <c r="E587" s="29" t="s">
        <v>336</v>
      </c>
      <c r="F587" s="30">
        <v>16835.09</v>
      </c>
    </row>
    <row r="588" spans="1:6" hidden="1" outlineLevel="1" x14ac:dyDescent="0.25">
      <c r="B588" s="28"/>
      <c r="E588" s="29" t="s">
        <v>898</v>
      </c>
      <c r="F588" s="30">
        <v>5237.96</v>
      </c>
    </row>
    <row r="589" spans="1:6" hidden="1" outlineLevel="1" x14ac:dyDescent="0.25">
      <c r="B589" s="28"/>
      <c r="E589" s="29" t="s">
        <v>899</v>
      </c>
      <c r="F589" s="30">
        <v>5006.8500000000004</v>
      </c>
    </row>
    <row r="590" spans="1:6" hidden="1" outlineLevel="1" x14ac:dyDescent="0.25">
      <c r="B590" s="28"/>
      <c r="E590" s="29" t="s">
        <v>338</v>
      </c>
      <c r="F590" s="31">
        <v>9836.42</v>
      </c>
    </row>
    <row r="591" spans="1:6" hidden="1" outlineLevel="1" x14ac:dyDescent="0.25">
      <c r="B591" s="28"/>
      <c r="E591" s="29" t="s">
        <v>592</v>
      </c>
      <c r="F591" s="30">
        <v>6099.4</v>
      </c>
    </row>
    <row r="592" spans="1:6" hidden="1" outlineLevel="1" x14ac:dyDescent="0.25">
      <c r="B592" s="28"/>
      <c r="E592" s="29" t="s">
        <v>339</v>
      </c>
      <c r="F592" s="31">
        <v>9551.77</v>
      </c>
    </row>
    <row r="593" spans="1:6" hidden="1" outlineLevel="1" x14ac:dyDescent="0.25">
      <c r="B593" s="28"/>
      <c r="E593" s="29" t="s">
        <v>900</v>
      </c>
      <c r="F593" s="31">
        <v>4098.04</v>
      </c>
    </row>
    <row r="594" spans="1:6" hidden="1" outlineLevel="1" x14ac:dyDescent="0.25">
      <c r="B594" s="28"/>
      <c r="E594" s="29" t="s">
        <v>340</v>
      </c>
      <c r="F594" s="31">
        <v>10587.21</v>
      </c>
    </row>
    <row r="595" spans="1:6" hidden="1" outlineLevel="1" x14ac:dyDescent="0.25">
      <c r="B595" s="28"/>
      <c r="E595" s="29" t="s">
        <v>341</v>
      </c>
      <c r="F595" s="30">
        <v>8389.24</v>
      </c>
    </row>
    <row r="596" spans="1:6" hidden="1" outlineLevel="1" x14ac:dyDescent="0.25">
      <c r="B596" s="28"/>
      <c r="E596" s="29" t="s">
        <v>901</v>
      </c>
      <c r="F596" s="30">
        <v>4210.7299999999996</v>
      </c>
    </row>
    <row r="597" spans="1:6" hidden="1" outlineLevel="1" x14ac:dyDescent="0.25">
      <c r="B597" s="28"/>
      <c r="E597" s="29" t="s">
        <v>342</v>
      </c>
      <c r="F597" s="30">
        <v>4564</v>
      </c>
    </row>
    <row r="598" spans="1:6" hidden="1" outlineLevel="1" x14ac:dyDescent="0.25">
      <c r="B598" s="28"/>
      <c r="E598" s="29" t="s">
        <v>684</v>
      </c>
      <c r="F598" s="30">
        <v>5629.64</v>
      </c>
    </row>
    <row r="599" spans="1:6" hidden="1" outlineLevel="1" x14ac:dyDescent="0.25">
      <c r="B599" s="28"/>
      <c r="E599" s="29" t="s">
        <v>902</v>
      </c>
      <c r="F599" s="30">
        <v>4041.32</v>
      </c>
    </row>
    <row r="600" spans="1:6" hidden="1" outlineLevel="1" x14ac:dyDescent="0.25">
      <c r="B600" s="28"/>
      <c r="E600" s="29" t="s">
        <v>343</v>
      </c>
      <c r="F600" s="30">
        <v>6775.54</v>
      </c>
    </row>
    <row r="601" spans="1:6" hidden="1" outlineLevel="1" x14ac:dyDescent="0.25">
      <c r="B601" s="28"/>
      <c r="E601" s="29" t="s">
        <v>344</v>
      </c>
      <c r="F601" s="31">
        <v>18974.23</v>
      </c>
    </row>
    <row r="602" spans="1:6" hidden="1" outlineLevel="1" x14ac:dyDescent="0.25">
      <c r="B602" s="28"/>
      <c r="E602" s="29" t="s">
        <v>903</v>
      </c>
      <c r="F602" s="30">
        <v>4326.63</v>
      </c>
    </row>
    <row r="603" spans="1:6" hidden="1" outlineLevel="1" x14ac:dyDescent="0.25">
      <c r="B603" s="28"/>
      <c r="E603" s="29" t="s">
        <v>345</v>
      </c>
      <c r="F603" s="30">
        <v>25784.57</v>
      </c>
    </row>
    <row r="604" spans="1:6" hidden="1" outlineLevel="1" x14ac:dyDescent="0.25">
      <c r="B604" s="28"/>
      <c r="E604" s="29" t="s">
        <v>904</v>
      </c>
      <c r="F604" s="30">
        <v>4269</v>
      </c>
    </row>
    <row r="605" spans="1:6" hidden="1" outlineLevel="1" x14ac:dyDescent="0.25">
      <c r="B605" s="28"/>
      <c r="E605" s="29" t="s">
        <v>346</v>
      </c>
      <c r="F605" s="30">
        <v>14820</v>
      </c>
    </row>
    <row r="606" spans="1:6" hidden="1" outlineLevel="1" x14ac:dyDescent="0.25">
      <c r="B606" s="28"/>
      <c r="E606" s="29" t="s">
        <v>348</v>
      </c>
      <c r="F606" s="30">
        <v>33888.699999999997</v>
      </c>
    </row>
    <row r="607" spans="1:6" collapsed="1" x14ac:dyDescent="0.25">
      <c r="A607" s="5" t="s">
        <v>6</v>
      </c>
      <c r="B607" s="26" t="s">
        <v>349</v>
      </c>
      <c r="C607" s="20">
        <v>7842186398</v>
      </c>
      <c r="D607" s="21" t="s">
        <v>11</v>
      </c>
      <c r="E607" s="20"/>
      <c r="F607" s="6">
        <f>F608+F609</f>
        <v>0</v>
      </c>
    </row>
    <row r="608" spans="1:6" x14ac:dyDescent="0.25">
      <c r="A608" s="7"/>
      <c r="B608" s="23"/>
      <c r="C608" s="9"/>
      <c r="D608" s="10" t="s">
        <v>8</v>
      </c>
      <c r="E608" s="11"/>
      <c r="F608" s="24"/>
    </row>
    <row r="609" spans="1:6" x14ac:dyDescent="0.25">
      <c r="A609" s="13"/>
      <c r="B609" s="27"/>
      <c r="C609" s="15"/>
      <c r="D609" s="16" t="s">
        <v>9</v>
      </c>
      <c r="E609" s="17"/>
      <c r="F609" s="18"/>
    </row>
    <row r="610" spans="1:6" x14ac:dyDescent="0.25">
      <c r="A610" s="5" t="s">
        <v>6</v>
      </c>
      <c r="B610" s="26" t="s">
        <v>350</v>
      </c>
      <c r="C610" s="20"/>
      <c r="D610" s="21" t="s">
        <v>11</v>
      </c>
      <c r="E610" s="20"/>
      <c r="F610" s="6">
        <f>F611+F612</f>
        <v>2887160.8299999987</v>
      </c>
    </row>
    <row r="611" spans="1:6" x14ac:dyDescent="0.25">
      <c r="A611" s="7"/>
      <c r="B611" s="23"/>
      <c r="C611" s="9"/>
      <c r="D611" s="10" t="s">
        <v>8</v>
      </c>
      <c r="E611" s="11"/>
      <c r="F611" s="24"/>
    </row>
    <row r="612" spans="1:6" x14ac:dyDescent="0.25">
      <c r="A612" s="13"/>
      <c r="B612" s="27"/>
      <c r="C612" s="15"/>
      <c r="D612" s="16" t="s">
        <v>9</v>
      </c>
      <c r="E612" s="17"/>
      <c r="F612" s="18">
        <f>SUM(F613:F832)</f>
        <v>2887160.8299999987</v>
      </c>
    </row>
    <row r="613" spans="1:6" hidden="1" outlineLevel="1" x14ac:dyDescent="0.25">
      <c r="B613" s="28"/>
      <c r="E613" s="29" t="s">
        <v>905</v>
      </c>
      <c r="F613" s="30">
        <v>7865.65</v>
      </c>
    </row>
    <row r="614" spans="1:6" hidden="1" outlineLevel="1" x14ac:dyDescent="0.25">
      <c r="B614" s="28"/>
      <c r="E614" s="29" t="s">
        <v>906</v>
      </c>
      <c r="F614" s="30">
        <v>4685.7700000000004</v>
      </c>
    </row>
    <row r="615" spans="1:6" hidden="1" outlineLevel="1" x14ac:dyDescent="0.25">
      <c r="B615" s="28"/>
      <c r="E615" s="29" t="s">
        <v>907</v>
      </c>
      <c r="F615" s="30">
        <v>9426.2900000000009</v>
      </c>
    </row>
    <row r="616" spans="1:6" hidden="1" outlineLevel="1" x14ac:dyDescent="0.25">
      <c r="B616" s="28"/>
      <c r="E616" s="29" t="s">
        <v>351</v>
      </c>
      <c r="F616" s="30">
        <v>42884.02</v>
      </c>
    </row>
    <row r="617" spans="1:6" hidden="1" outlineLevel="1" x14ac:dyDescent="0.25">
      <c r="B617" s="28"/>
      <c r="E617" s="29" t="s">
        <v>594</v>
      </c>
      <c r="F617" s="30">
        <v>21571.26</v>
      </c>
    </row>
    <row r="618" spans="1:6" hidden="1" outlineLevel="1" x14ac:dyDescent="0.25">
      <c r="B618" s="28"/>
      <c r="E618" s="29" t="s">
        <v>908</v>
      </c>
      <c r="F618" s="30">
        <v>38150.82</v>
      </c>
    </row>
    <row r="619" spans="1:6" hidden="1" outlineLevel="1" x14ac:dyDescent="0.25">
      <c r="B619" s="28"/>
      <c r="E619" s="29" t="s">
        <v>909</v>
      </c>
      <c r="F619" s="30">
        <v>5391.22</v>
      </c>
    </row>
    <row r="620" spans="1:6" hidden="1" outlineLevel="1" x14ac:dyDescent="0.25">
      <c r="B620" s="28"/>
      <c r="E620" s="29" t="s">
        <v>910</v>
      </c>
      <c r="F620" s="30">
        <v>4124.1899999999996</v>
      </c>
    </row>
    <row r="621" spans="1:6" hidden="1" outlineLevel="1" x14ac:dyDescent="0.25">
      <c r="B621" s="28"/>
      <c r="E621" s="29" t="s">
        <v>911</v>
      </c>
      <c r="F621" s="36">
        <v>4334.92</v>
      </c>
    </row>
    <row r="622" spans="1:6" hidden="1" outlineLevel="1" x14ac:dyDescent="0.25">
      <c r="B622" s="28"/>
      <c r="E622" s="29" t="s">
        <v>352</v>
      </c>
      <c r="F622" s="30">
        <v>14558.59</v>
      </c>
    </row>
    <row r="623" spans="1:6" hidden="1" outlineLevel="1" x14ac:dyDescent="0.25">
      <c r="B623" s="28"/>
      <c r="E623" s="29" t="s">
        <v>685</v>
      </c>
      <c r="F623" s="30">
        <v>5608.65</v>
      </c>
    </row>
    <row r="624" spans="1:6" hidden="1" outlineLevel="1" x14ac:dyDescent="0.25">
      <c r="B624" s="28"/>
      <c r="E624" s="29" t="s">
        <v>912</v>
      </c>
      <c r="F624" s="31">
        <v>4133.38</v>
      </c>
    </row>
    <row r="625" spans="2:6" hidden="1" outlineLevel="1" x14ac:dyDescent="0.25">
      <c r="B625" s="28"/>
      <c r="E625" s="29" t="s">
        <v>353</v>
      </c>
      <c r="F625" s="30">
        <v>31430.85</v>
      </c>
    </row>
    <row r="626" spans="2:6" hidden="1" outlineLevel="1" x14ac:dyDescent="0.25">
      <c r="B626" s="28"/>
      <c r="E626" s="29" t="s">
        <v>913</v>
      </c>
      <c r="F626" s="36">
        <v>5234.01</v>
      </c>
    </row>
    <row r="627" spans="2:6" hidden="1" outlineLevel="1" x14ac:dyDescent="0.25">
      <c r="B627" s="28"/>
      <c r="E627" s="29" t="s">
        <v>686</v>
      </c>
      <c r="F627" s="36">
        <v>6426.42</v>
      </c>
    </row>
    <row r="628" spans="2:6" hidden="1" outlineLevel="1" x14ac:dyDescent="0.25">
      <c r="B628" s="28"/>
      <c r="E628" s="29" t="s">
        <v>687</v>
      </c>
      <c r="F628" s="36">
        <v>20728.259999999998</v>
      </c>
    </row>
    <row r="629" spans="2:6" hidden="1" outlineLevel="1" x14ac:dyDescent="0.25">
      <c r="B629" s="28"/>
      <c r="E629" s="29" t="s">
        <v>914</v>
      </c>
      <c r="F629" s="36">
        <v>5281.39</v>
      </c>
    </row>
    <row r="630" spans="2:6" hidden="1" outlineLevel="1" x14ac:dyDescent="0.25">
      <c r="B630" s="28"/>
      <c r="E630" s="29" t="s">
        <v>915</v>
      </c>
      <c r="F630" s="36">
        <v>9199.14</v>
      </c>
    </row>
    <row r="631" spans="2:6" hidden="1" outlineLevel="1" x14ac:dyDescent="0.25">
      <c r="B631" s="28"/>
      <c r="E631" s="29" t="s">
        <v>354</v>
      </c>
      <c r="F631" s="36">
        <v>21210</v>
      </c>
    </row>
    <row r="632" spans="2:6" hidden="1" outlineLevel="1" x14ac:dyDescent="0.25">
      <c r="B632" s="28"/>
      <c r="E632" s="29" t="s">
        <v>916</v>
      </c>
      <c r="F632" s="36">
        <v>4017.97</v>
      </c>
    </row>
    <row r="633" spans="2:6" hidden="1" outlineLevel="1" x14ac:dyDescent="0.25">
      <c r="B633" s="28"/>
      <c r="E633" s="29" t="s">
        <v>917</v>
      </c>
      <c r="F633" s="36">
        <v>8247.2900000000009</v>
      </c>
    </row>
    <row r="634" spans="2:6" hidden="1" outlineLevel="1" x14ac:dyDescent="0.25">
      <c r="B634" s="28"/>
      <c r="E634" s="29" t="s">
        <v>918</v>
      </c>
      <c r="F634" s="36">
        <v>6754.37</v>
      </c>
    </row>
    <row r="635" spans="2:6" hidden="1" outlineLevel="1" x14ac:dyDescent="0.25">
      <c r="B635" s="28"/>
      <c r="E635" s="29" t="s">
        <v>688</v>
      </c>
      <c r="F635" s="36">
        <v>23167.9</v>
      </c>
    </row>
    <row r="636" spans="2:6" hidden="1" outlineLevel="1" x14ac:dyDescent="0.25">
      <c r="B636" s="28"/>
      <c r="E636" s="29" t="s">
        <v>919</v>
      </c>
      <c r="F636" s="36">
        <v>21452.45</v>
      </c>
    </row>
    <row r="637" spans="2:6" hidden="1" outlineLevel="1" x14ac:dyDescent="0.25">
      <c r="B637" s="28"/>
      <c r="E637" s="29" t="s">
        <v>920</v>
      </c>
      <c r="F637" s="36">
        <v>7233.27</v>
      </c>
    </row>
    <row r="638" spans="2:6" hidden="1" outlineLevel="1" x14ac:dyDescent="0.25">
      <c r="B638" s="28"/>
      <c r="E638" s="29" t="s">
        <v>355</v>
      </c>
      <c r="F638" s="30">
        <v>15151.23</v>
      </c>
    </row>
    <row r="639" spans="2:6" hidden="1" outlineLevel="1" x14ac:dyDescent="0.25">
      <c r="B639" s="28"/>
      <c r="E639" s="29" t="s">
        <v>356</v>
      </c>
      <c r="F639" s="30">
        <v>4776.05</v>
      </c>
    </row>
    <row r="640" spans="2:6" hidden="1" outlineLevel="1" x14ac:dyDescent="0.25">
      <c r="B640" s="28"/>
      <c r="E640" s="29" t="s">
        <v>595</v>
      </c>
      <c r="F640" s="30">
        <v>10567.58</v>
      </c>
    </row>
    <row r="641" spans="2:6" hidden="1" outlineLevel="1" x14ac:dyDescent="0.25">
      <c r="B641" s="28"/>
      <c r="E641" s="29" t="s">
        <v>357</v>
      </c>
      <c r="F641" s="30">
        <v>47267.81</v>
      </c>
    </row>
    <row r="642" spans="2:6" hidden="1" outlineLevel="1" x14ac:dyDescent="0.25">
      <c r="B642" s="28"/>
      <c r="E642" s="29" t="s">
        <v>358</v>
      </c>
      <c r="F642" s="30">
        <v>12641.77</v>
      </c>
    </row>
    <row r="643" spans="2:6" hidden="1" outlineLevel="1" x14ac:dyDescent="0.25">
      <c r="B643" s="28"/>
      <c r="E643" s="29" t="s">
        <v>921</v>
      </c>
      <c r="F643" s="30">
        <v>4911.16</v>
      </c>
    </row>
    <row r="644" spans="2:6" hidden="1" outlineLevel="1" x14ac:dyDescent="0.25">
      <c r="B644" s="28"/>
      <c r="E644" s="29" t="s">
        <v>596</v>
      </c>
      <c r="F644" s="31">
        <v>9432.56</v>
      </c>
    </row>
    <row r="645" spans="2:6" hidden="1" outlineLevel="1" x14ac:dyDescent="0.25">
      <c r="B645" s="28"/>
      <c r="E645" s="29" t="s">
        <v>359</v>
      </c>
      <c r="F645" s="31">
        <v>8624.14</v>
      </c>
    </row>
    <row r="646" spans="2:6" hidden="1" outlineLevel="1" x14ac:dyDescent="0.25">
      <c r="B646" s="28"/>
      <c r="E646" s="29" t="s">
        <v>922</v>
      </c>
      <c r="F646" s="30">
        <v>6380.84</v>
      </c>
    </row>
    <row r="647" spans="2:6" hidden="1" outlineLevel="1" x14ac:dyDescent="0.25">
      <c r="B647" s="28"/>
      <c r="E647" s="29" t="s">
        <v>923</v>
      </c>
      <c r="F647" s="30">
        <v>5756.6</v>
      </c>
    </row>
    <row r="648" spans="2:6" hidden="1" outlineLevel="1" x14ac:dyDescent="0.25">
      <c r="B648" s="28"/>
      <c r="E648" s="29" t="s">
        <v>689</v>
      </c>
      <c r="F648" s="30">
        <v>18604.599999999999</v>
      </c>
    </row>
    <row r="649" spans="2:6" hidden="1" outlineLevel="1" x14ac:dyDescent="0.25">
      <c r="B649" s="28"/>
      <c r="E649" s="29" t="s">
        <v>924</v>
      </c>
      <c r="F649" s="30">
        <v>9922.2800000000007</v>
      </c>
    </row>
    <row r="650" spans="2:6" hidden="1" outlineLevel="1" x14ac:dyDescent="0.25">
      <c r="B650" s="28"/>
      <c r="E650" s="29" t="s">
        <v>360</v>
      </c>
      <c r="F650" s="30">
        <v>16413.59</v>
      </c>
    </row>
    <row r="651" spans="2:6" hidden="1" outlineLevel="1" x14ac:dyDescent="0.25">
      <c r="B651" s="28"/>
      <c r="E651" s="29" t="s">
        <v>925</v>
      </c>
      <c r="F651" s="30">
        <v>6826.93</v>
      </c>
    </row>
    <row r="652" spans="2:6" hidden="1" outlineLevel="1" x14ac:dyDescent="0.25">
      <c r="B652" s="28"/>
      <c r="E652" s="29" t="s">
        <v>926</v>
      </c>
      <c r="F652" s="30">
        <v>8032.34</v>
      </c>
    </row>
    <row r="653" spans="2:6" hidden="1" outlineLevel="1" x14ac:dyDescent="0.25">
      <c r="B653" s="28"/>
      <c r="E653" s="29" t="s">
        <v>361</v>
      </c>
      <c r="F653" s="30">
        <v>8252.7999999999993</v>
      </c>
    </row>
    <row r="654" spans="2:6" hidden="1" outlineLevel="1" x14ac:dyDescent="0.25">
      <c r="B654" s="28"/>
      <c r="E654" s="29" t="s">
        <v>362</v>
      </c>
      <c r="F654" s="30">
        <v>23691.85</v>
      </c>
    </row>
    <row r="655" spans="2:6" hidden="1" outlineLevel="1" x14ac:dyDescent="0.25">
      <c r="B655" s="28"/>
      <c r="E655" s="29" t="s">
        <v>363</v>
      </c>
      <c r="F655" s="30">
        <v>18546.11</v>
      </c>
    </row>
    <row r="656" spans="2:6" hidden="1" outlineLevel="1" x14ac:dyDescent="0.25">
      <c r="B656" s="28"/>
      <c r="E656" s="29" t="s">
        <v>927</v>
      </c>
      <c r="F656" s="30">
        <v>5631.35</v>
      </c>
    </row>
    <row r="657" spans="2:6" hidden="1" outlineLevel="1" x14ac:dyDescent="0.25">
      <c r="B657" s="28"/>
      <c r="E657" s="29" t="s">
        <v>928</v>
      </c>
      <c r="F657" s="30">
        <v>4938.13</v>
      </c>
    </row>
    <row r="658" spans="2:6" hidden="1" outlineLevel="1" x14ac:dyDescent="0.25">
      <c r="B658" s="28"/>
      <c r="E658" s="29" t="s">
        <v>929</v>
      </c>
      <c r="F658" s="30">
        <v>4922.7</v>
      </c>
    </row>
    <row r="659" spans="2:6" hidden="1" outlineLevel="1" x14ac:dyDescent="0.25">
      <c r="B659" s="28"/>
      <c r="E659" s="29" t="s">
        <v>364</v>
      </c>
      <c r="F659" s="30">
        <v>48451.53</v>
      </c>
    </row>
    <row r="660" spans="2:6" hidden="1" outlineLevel="1" x14ac:dyDescent="0.25">
      <c r="B660" s="28"/>
      <c r="E660" s="29" t="s">
        <v>690</v>
      </c>
      <c r="F660" s="30">
        <v>14811.5</v>
      </c>
    </row>
    <row r="661" spans="2:6" hidden="1" outlineLevel="1" x14ac:dyDescent="0.25">
      <c r="B661" s="28"/>
      <c r="E661" s="29" t="s">
        <v>365</v>
      </c>
      <c r="F661" s="30">
        <v>7247.04</v>
      </c>
    </row>
    <row r="662" spans="2:6" hidden="1" outlineLevel="1" x14ac:dyDescent="0.25">
      <c r="B662" s="28"/>
      <c r="E662" s="29" t="s">
        <v>366</v>
      </c>
      <c r="F662" s="30">
        <v>13925.66</v>
      </c>
    </row>
    <row r="663" spans="2:6" hidden="1" outlineLevel="1" x14ac:dyDescent="0.25">
      <c r="B663" s="28"/>
      <c r="E663" s="29" t="s">
        <v>367</v>
      </c>
      <c r="F663" s="30">
        <v>5762.58</v>
      </c>
    </row>
    <row r="664" spans="2:6" hidden="1" outlineLevel="1" x14ac:dyDescent="0.25">
      <c r="B664" s="28"/>
      <c r="E664" s="29" t="s">
        <v>691</v>
      </c>
      <c r="F664" s="30">
        <v>5527.95</v>
      </c>
    </row>
    <row r="665" spans="2:6" hidden="1" outlineLevel="1" x14ac:dyDescent="0.25">
      <c r="B665" s="28"/>
      <c r="E665" s="29" t="s">
        <v>692</v>
      </c>
      <c r="F665" s="30">
        <v>6972.48</v>
      </c>
    </row>
    <row r="666" spans="2:6" hidden="1" outlineLevel="1" x14ac:dyDescent="0.25">
      <c r="B666" s="28"/>
      <c r="E666" s="29" t="s">
        <v>368</v>
      </c>
      <c r="F666" s="30">
        <v>140141.23000000001</v>
      </c>
    </row>
    <row r="667" spans="2:6" hidden="1" outlineLevel="1" x14ac:dyDescent="0.25">
      <c r="B667" s="28"/>
      <c r="E667" s="29" t="s">
        <v>930</v>
      </c>
      <c r="F667" s="30">
        <v>8092.32</v>
      </c>
    </row>
    <row r="668" spans="2:6" hidden="1" outlineLevel="1" x14ac:dyDescent="0.25">
      <c r="B668" s="28"/>
      <c r="E668" s="29" t="s">
        <v>369</v>
      </c>
      <c r="F668" s="30">
        <v>36417.949999999997</v>
      </c>
    </row>
    <row r="669" spans="2:6" hidden="1" outlineLevel="1" x14ac:dyDescent="0.25">
      <c r="B669" s="28"/>
      <c r="E669" s="29" t="s">
        <v>931</v>
      </c>
      <c r="F669" s="30">
        <v>5924.03</v>
      </c>
    </row>
    <row r="670" spans="2:6" hidden="1" outlineLevel="1" x14ac:dyDescent="0.25">
      <c r="B670" s="28"/>
      <c r="E670" s="29" t="s">
        <v>693</v>
      </c>
      <c r="F670" s="30">
        <v>6943.03</v>
      </c>
    </row>
    <row r="671" spans="2:6" hidden="1" outlineLevel="1" x14ac:dyDescent="0.25">
      <c r="B671" s="28"/>
      <c r="E671" s="29" t="s">
        <v>370</v>
      </c>
      <c r="F671" s="31">
        <v>7501.01</v>
      </c>
    </row>
    <row r="672" spans="2:6" hidden="1" outlineLevel="1" x14ac:dyDescent="0.25">
      <c r="B672" s="28"/>
      <c r="E672" s="29" t="s">
        <v>694</v>
      </c>
      <c r="F672" s="31">
        <v>4585.4799999999996</v>
      </c>
    </row>
    <row r="673" spans="2:6" hidden="1" outlineLevel="1" x14ac:dyDescent="0.25">
      <c r="B673" s="28"/>
      <c r="E673" s="29" t="s">
        <v>371</v>
      </c>
      <c r="F673" s="30">
        <v>4780.1099999999997</v>
      </c>
    </row>
    <row r="674" spans="2:6" hidden="1" outlineLevel="1" x14ac:dyDescent="0.25">
      <c r="B674" s="28"/>
      <c r="E674" s="29" t="s">
        <v>932</v>
      </c>
      <c r="F674" s="30">
        <v>7047.8</v>
      </c>
    </row>
    <row r="675" spans="2:6" hidden="1" outlineLevel="1" x14ac:dyDescent="0.25">
      <c r="B675" s="28"/>
      <c r="E675" s="29" t="s">
        <v>695</v>
      </c>
      <c r="F675" s="30">
        <v>5616.72</v>
      </c>
    </row>
    <row r="676" spans="2:6" hidden="1" outlineLevel="1" x14ac:dyDescent="0.25">
      <c r="B676" s="28"/>
      <c r="E676" s="29" t="s">
        <v>696</v>
      </c>
      <c r="F676" s="30">
        <v>6007.05</v>
      </c>
    </row>
    <row r="677" spans="2:6" hidden="1" outlineLevel="1" x14ac:dyDescent="0.25">
      <c r="B677" s="28"/>
      <c r="E677" s="29" t="s">
        <v>598</v>
      </c>
      <c r="F677" s="30">
        <v>5575.68</v>
      </c>
    </row>
    <row r="678" spans="2:6" hidden="1" outlineLevel="1" x14ac:dyDescent="0.25">
      <c r="B678" s="28"/>
      <c r="E678" s="29" t="s">
        <v>599</v>
      </c>
      <c r="F678" s="30">
        <v>13887</v>
      </c>
    </row>
    <row r="679" spans="2:6" hidden="1" outlineLevel="1" x14ac:dyDescent="0.25">
      <c r="B679" s="28"/>
      <c r="E679" s="29" t="s">
        <v>600</v>
      </c>
      <c r="F679" s="30">
        <v>14469.39</v>
      </c>
    </row>
    <row r="680" spans="2:6" hidden="1" outlineLevel="1" x14ac:dyDescent="0.25">
      <c r="B680" s="28"/>
      <c r="E680" s="29" t="s">
        <v>601</v>
      </c>
      <c r="F680" s="30">
        <v>7079.01</v>
      </c>
    </row>
    <row r="681" spans="2:6" hidden="1" outlineLevel="1" x14ac:dyDescent="0.25">
      <c r="B681" s="28"/>
      <c r="E681" s="29" t="s">
        <v>372</v>
      </c>
      <c r="F681" s="30">
        <v>26890.52</v>
      </c>
    </row>
    <row r="682" spans="2:6" hidden="1" outlineLevel="1" x14ac:dyDescent="0.25">
      <c r="B682" s="28"/>
      <c r="E682" s="29" t="s">
        <v>933</v>
      </c>
      <c r="F682" s="30">
        <v>5027.6899999999996</v>
      </c>
    </row>
    <row r="683" spans="2:6" hidden="1" outlineLevel="1" x14ac:dyDescent="0.25">
      <c r="B683" s="28"/>
      <c r="E683" s="29" t="s">
        <v>373</v>
      </c>
      <c r="F683" s="30">
        <v>36394.82</v>
      </c>
    </row>
    <row r="684" spans="2:6" hidden="1" outlineLevel="1" x14ac:dyDescent="0.25">
      <c r="B684" s="28"/>
      <c r="E684" s="29" t="s">
        <v>374</v>
      </c>
      <c r="F684" s="30">
        <v>13086.55</v>
      </c>
    </row>
    <row r="685" spans="2:6" hidden="1" outlineLevel="1" x14ac:dyDescent="0.25">
      <c r="B685" s="28"/>
      <c r="E685" s="29" t="s">
        <v>375</v>
      </c>
      <c r="F685" s="30">
        <v>5988.45</v>
      </c>
    </row>
    <row r="686" spans="2:6" hidden="1" outlineLevel="1" x14ac:dyDescent="0.25">
      <c r="B686" s="28"/>
      <c r="E686" s="29" t="s">
        <v>697</v>
      </c>
      <c r="F686" s="30">
        <v>4919.3100000000004</v>
      </c>
    </row>
    <row r="687" spans="2:6" hidden="1" outlineLevel="1" x14ac:dyDescent="0.25">
      <c r="B687" s="28"/>
      <c r="E687" s="29" t="s">
        <v>376</v>
      </c>
      <c r="F687" s="30">
        <v>7110.02</v>
      </c>
    </row>
    <row r="688" spans="2:6" hidden="1" outlineLevel="1" x14ac:dyDescent="0.25">
      <c r="B688" s="28"/>
      <c r="E688" s="29" t="s">
        <v>602</v>
      </c>
      <c r="F688" s="30">
        <v>20169.54</v>
      </c>
    </row>
    <row r="689" spans="2:6" hidden="1" outlineLevel="1" x14ac:dyDescent="0.25">
      <c r="B689" s="28"/>
      <c r="E689" s="29" t="s">
        <v>934</v>
      </c>
      <c r="F689" s="30">
        <v>4446.3100000000004</v>
      </c>
    </row>
    <row r="690" spans="2:6" hidden="1" outlineLevel="1" x14ac:dyDescent="0.25">
      <c r="B690" s="28"/>
      <c r="E690" s="29" t="s">
        <v>377</v>
      </c>
      <c r="F690" s="30">
        <v>9272.76</v>
      </c>
    </row>
    <row r="691" spans="2:6" hidden="1" outlineLevel="1" x14ac:dyDescent="0.25">
      <c r="B691" s="28"/>
      <c r="E691" s="29" t="s">
        <v>698</v>
      </c>
      <c r="F691" s="30">
        <v>5540.08</v>
      </c>
    </row>
    <row r="692" spans="2:6" hidden="1" outlineLevel="1" x14ac:dyDescent="0.25">
      <c r="B692" s="28"/>
      <c r="E692" s="29" t="s">
        <v>378</v>
      </c>
      <c r="F692" s="30">
        <v>15634.8</v>
      </c>
    </row>
    <row r="693" spans="2:6" hidden="1" outlineLevel="1" x14ac:dyDescent="0.25">
      <c r="B693" s="28"/>
      <c r="E693" s="29" t="s">
        <v>379</v>
      </c>
      <c r="F693" s="30">
        <v>23407.360000000001</v>
      </c>
    </row>
    <row r="694" spans="2:6" hidden="1" outlineLevel="1" x14ac:dyDescent="0.25">
      <c r="B694" s="28"/>
      <c r="E694" s="29" t="s">
        <v>380</v>
      </c>
      <c r="F694" s="30">
        <v>14217.23</v>
      </c>
    </row>
    <row r="695" spans="2:6" hidden="1" outlineLevel="1" x14ac:dyDescent="0.25">
      <c r="B695" s="28"/>
      <c r="E695" s="29" t="s">
        <v>381</v>
      </c>
      <c r="F695" s="30">
        <v>34052.07</v>
      </c>
    </row>
    <row r="696" spans="2:6" hidden="1" outlineLevel="1" x14ac:dyDescent="0.25">
      <c r="B696" s="28"/>
      <c r="E696" s="29" t="s">
        <v>382</v>
      </c>
      <c r="F696" s="30">
        <v>9272.76</v>
      </c>
    </row>
    <row r="697" spans="2:6" hidden="1" outlineLevel="1" x14ac:dyDescent="0.25">
      <c r="B697" s="28"/>
      <c r="E697" s="29" t="s">
        <v>383</v>
      </c>
      <c r="F697" s="30">
        <v>9272.76</v>
      </c>
    </row>
    <row r="698" spans="2:6" hidden="1" outlineLevel="1" x14ac:dyDescent="0.25">
      <c r="B698" s="28"/>
      <c r="E698" s="29" t="s">
        <v>384</v>
      </c>
      <c r="F698" s="30">
        <v>6544.44</v>
      </c>
    </row>
    <row r="699" spans="2:6" hidden="1" outlineLevel="1" x14ac:dyDescent="0.25">
      <c r="B699" s="28"/>
      <c r="E699" s="29" t="s">
        <v>385</v>
      </c>
      <c r="F699" s="30">
        <v>4460.96</v>
      </c>
    </row>
    <row r="700" spans="2:6" hidden="1" outlineLevel="1" x14ac:dyDescent="0.25">
      <c r="B700" s="28"/>
      <c r="E700" s="29" t="s">
        <v>935</v>
      </c>
      <c r="F700" s="30">
        <v>4435.92</v>
      </c>
    </row>
    <row r="701" spans="2:6" hidden="1" outlineLevel="1" x14ac:dyDescent="0.25">
      <c r="B701" s="28"/>
      <c r="E701" s="29" t="s">
        <v>386</v>
      </c>
      <c r="F701" s="30">
        <v>20734.88</v>
      </c>
    </row>
    <row r="702" spans="2:6" hidden="1" outlineLevel="1" x14ac:dyDescent="0.25">
      <c r="B702" s="28"/>
      <c r="E702" s="29" t="s">
        <v>387</v>
      </c>
      <c r="F702" s="30">
        <v>6871.44</v>
      </c>
    </row>
    <row r="703" spans="2:6" hidden="1" outlineLevel="1" x14ac:dyDescent="0.25">
      <c r="B703" s="28"/>
      <c r="E703" s="29" t="s">
        <v>936</v>
      </c>
      <c r="F703" s="30">
        <v>4290.32</v>
      </c>
    </row>
    <row r="704" spans="2:6" hidden="1" outlineLevel="1" x14ac:dyDescent="0.25">
      <c r="B704" s="28"/>
      <c r="E704" s="29" t="s">
        <v>388</v>
      </c>
      <c r="F704" s="31">
        <v>12586.54</v>
      </c>
    </row>
    <row r="705" spans="2:6" hidden="1" outlineLevel="1" x14ac:dyDescent="0.25">
      <c r="B705" s="28"/>
      <c r="E705" s="29" t="s">
        <v>389</v>
      </c>
      <c r="F705" s="30">
        <v>17494.16</v>
      </c>
    </row>
    <row r="706" spans="2:6" hidden="1" outlineLevel="1" x14ac:dyDescent="0.25">
      <c r="B706" s="28"/>
      <c r="E706" s="29" t="s">
        <v>390</v>
      </c>
      <c r="F706" s="30">
        <v>7191.36</v>
      </c>
    </row>
    <row r="707" spans="2:6" hidden="1" outlineLevel="1" x14ac:dyDescent="0.25">
      <c r="B707" s="28"/>
      <c r="E707" s="29" t="s">
        <v>603</v>
      </c>
      <c r="F707" s="30">
        <v>6013.92</v>
      </c>
    </row>
    <row r="708" spans="2:6" hidden="1" outlineLevel="1" x14ac:dyDescent="0.25">
      <c r="B708" s="28"/>
      <c r="E708" s="29" t="s">
        <v>937</v>
      </c>
      <c r="F708" s="30">
        <v>5592.52</v>
      </c>
    </row>
    <row r="709" spans="2:6" hidden="1" outlineLevel="1" x14ac:dyDescent="0.25">
      <c r="B709" s="28"/>
      <c r="E709" s="29" t="s">
        <v>391</v>
      </c>
      <c r="F709" s="30">
        <v>13283.13</v>
      </c>
    </row>
    <row r="710" spans="2:6" hidden="1" outlineLevel="1" x14ac:dyDescent="0.25">
      <c r="B710" s="28"/>
      <c r="E710" s="29" t="s">
        <v>699</v>
      </c>
      <c r="F710" s="30">
        <v>10350.69</v>
      </c>
    </row>
    <row r="711" spans="2:6" hidden="1" outlineLevel="1" x14ac:dyDescent="0.25">
      <c r="B711" s="28"/>
      <c r="E711" s="29" t="s">
        <v>392</v>
      </c>
      <c r="F711" s="31">
        <v>6713.31</v>
      </c>
    </row>
    <row r="712" spans="2:6" hidden="1" outlineLevel="1" x14ac:dyDescent="0.25">
      <c r="B712" s="28"/>
      <c r="E712" s="29" t="s">
        <v>393</v>
      </c>
      <c r="F712" s="36">
        <v>6560.44</v>
      </c>
    </row>
    <row r="713" spans="2:6" hidden="1" outlineLevel="1" x14ac:dyDescent="0.25">
      <c r="B713" s="28"/>
      <c r="E713" s="29" t="s">
        <v>394</v>
      </c>
      <c r="F713" s="30">
        <v>81722.210000000006</v>
      </c>
    </row>
    <row r="714" spans="2:6" hidden="1" outlineLevel="1" x14ac:dyDescent="0.25">
      <c r="B714" s="28"/>
      <c r="E714" s="29" t="s">
        <v>395</v>
      </c>
      <c r="F714" s="30">
        <v>9776.91</v>
      </c>
    </row>
    <row r="715" spans="2:6" hidden="1" outlineLevel="1" x14ac:dyDescent="0.25">
      <c r="B715" s="28"/>
      <c r="E715" s="29" t="s">
        <v>396</v>
      </c>
      <c r="F715" s="30">
        <v>5287.5</v>
      </c>
    </row>
    <row r="716" spans="2:6" hidden="1" outlineLevel="1" x14ac:dyDescent="0.25">
      <c r="B716" s="28"/>
      <c r="E716" s="29" t="s">
        <v>397</v>
      </c>
      <c r="F716" s="30">
        <v>12655.47</v>
      </c>
    </row>
    <row r="717" spans="2:6" hidden="1" outlineLevel="1" x14ac:dyDescent="0.25">
      <c r="B717" s="28"/>
      <c r="E717" s="29" t="s">
        <v>398</v>
      </c>
      <c r="F717" s="30">
        <v>34408.11</v>
      </c>
    </row>
    <row r="718" spans="2:6" hidden="1" outlineLevel="1" x14ac:dyDescent="0.25">
      <c r="B718" s="28"/>
      <c r="E718" s="29" t="s">
        <v>399</v>
      </c>
      <c r="F718" s="30">
        <v>21210.03</v>
      </c>
    </row>
    <row r="719" spans="2:6" hidden="1" outlineLevel="1" x14ac:dyDescent="0.25">
      <c r="B719" s="28"/>
      <c r="E719" s="29" t="s">
        <v>400</v>
      </c>
      <c r="F719" s="30">
        <v>11594.18</v>
      </c>
    </row>
    <row r="720" spans="2:6" hidden="1" outlineLevel="1" x14ac:dyDescent="0.25">
      <c r="B720" s="28"/>
      <c r="E720" s="29" t="s">
        <v>700</v>
      </c>
      <c r="F720" s="30">
        <v>5784.56</v>
      </c>
    </row>
    <row r="721" spans="2:6" hidden="1" outlineLevel="1" x14ac:dyDescent="0.25">
      <c r="B721" s="28"/>
      <c r="E721" s="29" t="s">
        <v>938</v>
      </c>
      <c r="F721" s="30">
        <v>10000</v>
      </c>
    </row>
    <row r="722" spans="2:6" hidden="1" outlineLevel="1" x14ac:dyDescent="0.25">
      <c r="B722" s="28"/>
      <c r="E722" s="29" t="s">
        <v>604</v>
      </c>
      <c r="F722" s="30">
        <v>11169.29</v>
      </c>
    </row>
    <row r="723" spans="2:6" hidden="1" outlineLevel="1" x14ac:dyDescent="0.25">
      <c r="B723" s="28"/>
      <c r="E723" s="29" t="s">
        <v>401</v>
      </c>
      <c r="F723" s="30">
        <v>12587.13</v>
      </c>
    </row>
    <row r="724" spans="2:6" hidden="1" outlineLevel="1" x14ac:dyDescent="0.25">
      <c r="B724" s="28"/>
      <c r="E724" s="29" t="s">
        <v>701</v>
      </c>
      <c r="F724" s="30">
        <v>6283.25</v>
      </c>
    </row>
    <row r="725" spans="2:6" hidden="1" outlineLevel="1" x14ac:dyDescent="0.25">
      <c r="B725" s="28"/>
      <c r="E725" s="29" t="s">
        <v>702</v>
      </c>
      <c r="F725" s="30">
        <v>4886.5600000000004</v>
      </c>
    </row>
    <row r="726" spans="2:6" hidden="1" outlineLevel="1" x14ac:dyDescent="0.25">
      <c r="B726" s="28"/>
      <c r="E726" s="29" t="s">
        <v>402</v>
      </c>
      <c r="F726" s="30">
        <v>12832.32</v>
      </c>
    </row>
    <row r="727" spans="2:6" hidden="1" outlineLevel="1" x14ac:dyDescent="0.25">
      <c r="B727" s="28"/>
      <c r="E727" s="29" t="s">
        <v>403</v>
      </c>
      <c r="F727" s="31">
        <v>10652.96</v>
      </c>
    </row>
    <row r="728" spans="2:6" hidden="1" outlineLevel="1" x14ac:dyDescent="0.25">
      <c r="B728" s="28"/>
      <c r="E728" s="29" t="s">
        <v>404</v>
      </c>
      <c r="F728" s="30">
        <v>12543.45</v>
      </c>
    </row>
    <row r="729" spans="2:6" hidden="1" outlineLevel="1" x14ac:dyDescent="0.25">
      <c r="B729" s="28"/>
      <c r="E729" s="29" t="s">
        <v>605</v>
      </c>
      <c r="F729" s="30">
        <v>19147.34</v>
      </c>
    </row>
    <row r="730" spans="2:6" hidden="1" outlineLevel="1" x14ac:dyDescent="0.25">
      <c r="B730" s="28"/>
      <c r="E730" s="29" t="s">
        <v>939</v>
      </c>
      <c r="F730" s="31">
        <v>7278.91</v>
      </c>
    </row>
    <row r="731" spans="2:6" hidden="1" outlineLevel="1" x14ac:dyDescent="0.25">
      <c r="B731" s="28"/>
      <c r="E731" s="29" t="s">
        <v>940</v>
      </c>
      <c r="F731" s="30">
        <v>5100.93</v>
      </c>
    </row>
    <row r="732" spans="2:6" hidden="1" outlineLevel="1" x14ac:dyDescent="0.25">
      <c r="B732" s="28"/>
      <c r="E732" s="29" t="s">
        <v>703</v>
      </c>
      <c r="F732" s="30">
        <v>7701.3</v>
      </c>
    </row>
    <row r="733" spans="2:6" hidden="1" outlineLevel="1" x14ac:dyDescent="0.25">
      <c r="B733" s="28"/>
      <c r="E733" s="29" t="s">
        <v>405</v>
      </c>
      <c r="F733" s="30">
        <v>62057.15</v>
      </c>
    </row>
    <row r="734" spans="2:6" hidden="1" outlineLevel="1" x14ac:dyDescent="0.25">
      <c r="B734" s="28"/>
      <c r="E734" s="29" t="s">
        <v>941</v>
      </c>
      <c r="F734" s="31">
        <v>4419.93</v>
      </c>
    </row>
    <row r="735" spans="2:6" hidden="1" outlineLevel="1" x14ac:dyDescent="0.25">
      <c r="B735" s="28"/>
      <c r="E735" s="29" t="s">
        <v>942</v>
      </c>
      <c r="F735" s="30">
        <v>4936.04</v>
      </c>
    </row>
    <row r="736" spans="2:6" hidden="1" outlineLevel="1" x14ac:dyDescent="0.25">
      <c r="B736" s="28"/>
      <c r="E736" s="29" t="s">
        <v>943</v>
      </c>
      <c r="F736" s="30">
        <v>10309.24</v>
      </c>
    </row>
    <row r="737" spans="2:6" hidden="1" outlineLevel="1" x14ac:dyDescent="0.25">
      <c r="B737" s="28"/>
      <c r="E737" s="29" t="s">
        <v>606</v>
      </c>
      <c r="F737" s="30">
        <v>7272.86</v>
      </c>
    </row>
    <row r="738" spans="2:6" hidden="1" outlineLevel="1" x14ac:dyDescent="0.25">
      <c r="B738" s="28"/>
      <c r="E738" s="29" t="s">
        <v>406</v>
      </c>
      <c r="F738" s="30">
        <v>20629.13</v>
      </c>
    </row>
    <row r="739" spans="2:6" hidden="1" outlineLevel="1" x14ac:dyDescent="0.25">
      <c r="B739" s="28"/>
      <c r="E739" s="29" t="s">
        <v>407</v>
      </c>
      <c r="F739" s="30">
        <v>31268.62</v>
      </c>
    </row>
    <row r="740" spans="2:6" hidden="1" outlineLevel="1" x14ac:dyDescent="0.25">
      <c r="B740" s="28"/>
      <c r="E740" s="29" t="s">
        <v>944</v>
      </c>
      <c r="F740" s="30">
        <v>10904.22</v>
      </c>
    </row>
    <row r="741" spans="2:6" hidden="1" outlineLevel="1" x14ac:dyDescent="0.25">
      <c r="B741" s="28"/>
      <c r="E741" s="29" t="s">
        <v>408</v>
      </c>
      <c r="F741" s="30">
        <v>6964.95</v>
      </c>
    </row>
    <row r="742" spans="2:6" hidden="1" outlineLevel="1" x14ac:dyDescent="0.25">
      <c r="B742" s="28"/>
      <c r="E742" s="29" t="s">
        <v>945</v>
      </c>
      <c r="F742" s="30">
        <v>11021.8</v>
      </c>
    </row>
    <row r="743" spans="2:6" hidden="1" outlineLevel="1" x14ac:dyDescent="0.25">
      <c r="B743" s="28"/>
      <c r="E743" s="29" t="s">
        <v>704</v>
      </c>
      <c r="F743" s="30">
        <v>6769.34</v>
      </c>
    </row>
    <row r="744" spans="2:6" hidden="1" outlineLevel="1" x14ac:dyDescent="0.25">
      <c r="B744" s="28"/>
      <c r="E744" s="29" t="s">
        <v>409</v>
      </c>
      <c r="F744" s="30">
        <v>6127.09</v>
      </c>
    </row>
    <row r="745" spans="2:6" hidden="1" outlineLevel="1" x14ac:dyDescent="0.25">
      <c r="B745" s="28"/>
      <c r="E745" s="29" t="s">
        <v>946</v>
      </c>
      <c r="F745" s="30">
        <v>5010.1000000000004</v>
      </c>
    </row>
    <row r="746" spans="2:6" hidden="1" outlineLevel="1" x14ac:dyDescent="0.25">
      <c r="B746" s="28"/>
      <c r="E746" s="29" t="s">
        <v>947</v>
      </c>
      <c r="F746" s="30">
        <v>6523.5</v>
      </c>
    </row>
    <row r="747" spans="2:6" hidden="1" outlineLevel="1" x14ac:dyDescent="0.25">
      <c r="B747" s="28"/>
      <c r="E747" s="29" t="s">
        <v>948</v>
      </c>
      <c r="F747" s="30">
        <v>4701.46</v>
      </c>
    </row>
    <row r="748" spans="2:6" hidden="1" outlineLevel="1" x14ac:dyDescent="0.25">
      <c r="B748" s="28"/>
      <c r="E748" s="29" t="s">
        <v>949</v>
      </c>
      <c r="F748" s="31">
        <v>5407.95</v>
      </c>
    </row>
    <row r="749" spans="2:6" hidden="1" outlineLevel="1" x14ac:dyDescent="0.25">
      <c r="B749" s="28"/>
      <c r="E749" s="29" t="s">
        <v>950</v>
      </c>
      <c r="F749" s="30">
        <v>4479.3900000000003</v>
      </c>
    </row>
    <row r="750" spans="2:6" hidden="1" outlineLevel="1" x14ac:dyDescent="0.25">
      <c r="B750" s="28"/>
      <c r="E750" s="29" t="s">
        <v>410</v>
      </c>
      <c r="F750" s="30">
        <v>20131.3</v>
      </c>
    </row>
    <row r="751" spans="2:6" hidden="1" outlineLevel="1" x14ac:dyDescent="0.25">
      <c r="B751" s="28"/>
      <c r="E751" s="29" t="s">
        <v>411</v>
      </c>
      <c r="F751" s="30">
        <v>10043.25</v>
      </c>
    </row>
    <row r="752" spans="2:6" hidden="1" outlineLevel="1" x14ac:dyDescent="0.25">
      <c r="B752" s="28"/>
      <c r="E752" s="29" t="s">
        <v>705</v>
      </c>
      <c r="F752" s="30">
        <v>8443.7900000000009</v>
      </c>
    </row>
    <row r="753" spans="2:6" hidden="1" outlineLevel="1" x14ac:dyDescent="0.25">
      <c r="B753" s="28"/>
      <c r="E753" s="29" t="s">
        <v>706</v>
      </c>
      <c r="F753" s="31">
        <v>14000</v>
      </c>
    </row>
    <row r="754" spans="2:6" hidden="1" outlineLevel="1" x14ac:dyDescent="0.25">
      <c r="B754" s="28"/>
      <c r="E754" s="29" t="s">
        <v>607</v>
      </c>
      <c r="F754" s="30">
        <v>5656.12</v>
      </c>
    </row>
    <row r="755" spans="2:6" hidden="1" outlineLevel="1" x14ac:dyDescent="0.25">
      <c r="B755" s="28"/>
      <c r="E755" s="29" t="s">
        <v>412</v>
      </c>
      <c r="F755" s="31">
        <v>5603.79</v>
      </c>
    </row>
    <row r="756" spans="2:6" hidden="1" outlineLevel="1" x14ac:dyDescent="0.25">
      <c r="B756" s="28"/>
      <c r="E756" s="29" t="s">
        <v>413</v>
      </c>
      <c r="F756" s="30">
        <v>45809.43</v>
      </c>
    </row>
    <row r="757" spans="2:6" hidden="1" outlineLevel="1" x14ac:dyDescent="0.25">
      <c r="B757" s="28"/>
      <c r="E757" s="29" t="s">
        <v>707</v>
      </c>
      <c r="F757" s="30">
        <v>6432.54</v>
      </c>
    </row>
    <row r="758" spans="2:6" hidden="1" outlineLevel="1" x14ac:dyDescent="0.25">
      <c r="B758" s="28"/>
      <c r="E758" s="29" t="s">
        <v>951</v>
      </c>
      <c r="F758" s="30">
        <v>4772.0600000000004</v>
      </c>
    </row>
    <row r="759" spans="2:6" hidden="1" outlineLevel="1" x14ac:dyDescent="0.25">
      <c r="B759" s="28"/>
      <c r="E759" s="29" t="s">
        <v>414</v>
      </c>
      <c r="F759" s="30">
        <v>12161.89</v>
      </c>
    </row>
    <row r="760" spans="2:6" hidden="1" outlineLevel="1" x14ac:dyDescent="0.25">
      <c r="B760" s="28"/>
      <c r="E760" s="29" t="s">
        <v>952</v>
      </c>
      <c r="F760" s="31">
        <v>44745.34</v>
      </c>
    </row>
    <row r="761" spans="2:6" hidden="1" outlineLevel="1" x14ac:dyDescent="0.25">
      <c r="B761" s="28"/>
      <c r="E761" s="29" t="s">
        <v>415</v>
      </c>
      <c r="F761" s="30">
        <v>24822.63</v>
      </c>
    </row>
    <row r="762" spans="2:6" hidden="1" outlineLevel="1" x14ac:dyDescent="0.25">
      <c r="B762" s="28"/>
      <c r="E762" s="29" t="s">
        <v>416</v>
      </c>
      <c r="F762" s="31">
        <v>14092.39</v>
      </c>
    </row>
    <row r="763" spans="2:6" hidden="1" outlineLevel="1" x14ac:dyDescent="0.25">
      <c r="B763" s="28"/>
      <c r="E763" s="29" t="s">
        <v>708</v>
      </c>
      <c r="F763" s="30">
        <v>5015.84</v>
      </c>
    </row>
    <row r="764" spans="2:6" hidden="1" outlineLevel="1" x14ac:dyDescent="0.25">
      <c r="B764" s="28"/>
      <c r="E764" s="29" t="s">
        <v>417</v>
      </c>
      <c r="F764" s="30">
        <v>29151.94</v>
      </c>
    </row>
    <row r="765" spans="2:6" hidden="1" outlineLevel="1" x14ac:dyDescent="0.25">
      <c r="B765" s="28"/>
      <c r="E765" s="29" t="s">
        <v>953</v>
      </c>
      <c r="F765" s="30">
        <v>4144.7700000000004</v>
      </c>
    </row>
    <row r="766" spans="2:6" hidden="1" outlineLevel="1" x14ac:dyDescent="0.25">
      <c r="B766" s="28"/>
      <c r="E766" s="29" t="s">
        <v>418</v>
      </c>
      <c r="F766" s="30">
        <v>53084.65</v>
      </c>
    </row>
    <row r="767" spans="2:6" hidden="1" outlineLevel="1" x14ac:dyDescent="0.25">
      <c r="B767" s="28"/>
      <c r="E767" s="29" t="s">
        <v>419</v>
      </c>
      <c r="F767" s="30">
        <v>18029.63</v>
      </c>
    </row>
    <row r="768" spans="2:6" hidden="1" outlineLevel="1" x14ac:dyDescent="0.25">
      <c r="B768" s="28"/>
      <c r="E768" s="29" t="s">
        <v>420</v>
      </c>
      <c r="F768" s="30">
        <v>16935.900000000001</v>
      </c>
    </row>
    <row r="769" spans="2:6" hidden="1" outlineLevel="1" x14ac:dyDescent="0.25">
      <c r="B769" s="28"/>
      <c r="E769" s="29" t="s">
        <v>421</v>
      </c>
      <c r="F769" s="30">
        <v>20989.71</v>
      </c>
    </row>
    <row r="770" spans="2:6" hidden="1" outlineLevel="1" x14ac:dyDescent="0.25">
      <c r="B770" s="28"/>
      <c r="E770" s="29" t="s">
        <v>954</v>
      </c>
      <c r="F770" s="30">
        <v>12640.67</v>
      </c>
    </row>
    <row r="771" spans="2:6" hidden="1" outlineLevel="1" x14ac:dyDescent="0.25">
      <c r="B771" s="28"/>
      <c r="E771" s="29" t="s">
        <v>955</v>
      </c>
      <c r="F771" s="30">
        <v>4987.3999999999996</v>
      </c>
    </row>
    <row r="772" spans="2:6" hidden="1" outlineLevel="1" x14ac:dyDescent="0.25">
      <c r="B772" s="28"/>
      <c r="E772" s="29" t="s">
        <v>422</v>
      </c>
      <c r="F772" s="30">
        <v>11941.32</v>
      </c>
    </row>
    <row r="773" spans="2:6" hidden="1" outlineLevel="1" x14ac:dyDescent="0.25">
      <c r="B773" s="28"/>
      <c r="E773" s="29" t="s">
        <v>709</v>
      </c>
      <c r="F773" s="30">
        <v>16555.82</v>
      </c>
    </row>
    <row r="774" spans="2:6" hidden="1" outlineLevel="1" x14ac:dyDescent="0.25">
      <c r="B774" s="28"/>
      <c r="E774" s="29" t="s">
        <v>956</v>
      </c>
      <c r="F774" s="36">
        <v>7328.22</v>
      </c>
    </row>
    <row r="775" spans="2:6" hidden="1" outlineLevel="1" x14ac:dyDescent="0.25">
      <c r="B775" s="28"/>
      <c r="E775" s="29" t="s">
        <v>957</v>
      </c>
      <c r="F775" s="30">
        <v>5339.15</v>
      </c>
    </row>
    <row r="776" spans="2:6" hidden="1" outlineLevel="1" x14ac:dyDescent="0.25">
      <c r="B776" s="28"/>
      <c r="E776" s="29" t="s">
        <v>958</v>
      </c>
      <c r="F776" s="30">
        <v>4090.26</v>
      </c>
    </row>
    <row r="777" spans="2:6" hidden="1" outlineLevel="1" x14ac:dyDescent="0.25">
      <c r="B777" s="28"/>
      <c r="E777" s="29" t="s">
        <v>608</v>
      </c>
      <c r="F777" s="30">
        <v>6932.04</v>
      </c>
    </row>
    <row r="778" spans="2:6" hidden="1" outlineLevel="1" x14ac:dyDescent="0.25">
      <c r="B778" s="28"/>
      <c r="E778" s="29" t="s">
        <v>423</v>
      </c>
      <c r="F778" s="30">
        <v>8487.56</v>
      </c>
    </row>
    <row r="779" spans="2:6" hidden="1" outlineLevel="1" x14ac:dyDescent="0.25">
      <c r="B779" s="28"/>
      <c r="E779" s="29" t="s">
        <v>710</v>
      </c>
      <c r="F779" s="30">
        <v>5898.77</v>
      </c>
    </row>
    <row r="780" spans="2:6" hidden="1" outlineLevel="1" x14ac:dyDescent="0.25">
      <c r="B780" s="28"/>
      <c r="E780" s="29" t="s">
        <v>609</v>
      </c>
      <c r="F780" s="30">
        <v>15180.2</v>
      </c>
    </row>
    <row r="781" spans="2:6" hidden="1" outlineLevel="1" x14ac:dyDescent="0.25">
      <c r="B781" s="28"/>
      <c r="E781" s="29" t="s">
        <v>424</v>
      </c>
      <c r="F781" s="31">
        <v>45331.33</v>
      </c>
    </row>
    <row r="782" spans="2:6" hidden="1" outlineLevel="1" x14ac:dyDescent="0.25">
      <c r="B782" s="28"/>
      <c r="E782" s="29" t="s">
        <v>959</v>
      </c>
      <c r="F782" s="31">
        <v>11144.03</v>
      </c>
    </row>
    <row r="783" spans="2:6" hidden="1" outlineLevel="1" x14ac:dyDescent="0.25">
      <c r="B783" s="28"/>
      <c r="E783" s="29" t="s">
        <v>960</v>
      </c>
      <c r="F783" s="31">
        <v>11192.22</v>
      </c>
    </row>
    <row r="784" spans="2:6" hidden="1" outlineLevel="1" x14ac:dyDescent="0.25">
      <c r="B784" s="28"/>
      <c r="E784" s="29" t="s">
        <v>425</v>
      </c>
      <c r="F784" s="31">
        <v>22467.38</v>
      </c>
    </row>
    <row r="785" spans="2:6" hidden="1" outlineLevel="1" x14ac:dyDescent="0.25">
      <c r="B785" s="28"/>
      <c r="E785" s="29" t="s">
        <v>426</v>
      </c>
      <c r="F785" s="30">
        <v>5402.19</v>
      </c>
    </row>
    <row r="786" spans="2:6" hidden="1" outlineLevel="1" x14ac:dyDescent="0.25">
      <c r="B786" s="28"/>
      <c r="E786" s="29" t="s">
        <v>427</v>
      </c>
      <c r="F786" s="31">
        <v>19570.919999999998</v>
      </c>
    </row>
    <row r="787" spans="2:6" hidden="1" outlineLevel="1" x14ac:dyDescent="0.25">
      <c r="B787" s="28"/>
      <c r="E787" s="29" t="s">
        <v>428</v>
      </c>
      <c r="F787" s="30">
        <v>13813.21</v>
      </c>
    </row>
    <row r="788" spans="2:6" hidden="1" outlineLevel="1" x14ac:dyDescent="0.25">
      <c r="B788" s="28"/>
      <c r="E788" s="29" t="s">
        <v>429</v>
      </c>
      <c r="F788" s="30">
        <v>16396.21</v>
      </c>
    </row>
    <row r="789" spans="2:6" hidden="1" outlineLevel="1" x14ac:dyDescent="0.25">
      <c r="B789" s="28"/>
      <c r="E789" s="29" t="s">
        <v>711</v>
      </c>
      <c r="F789" s="30">
        <v>7061.99</v>
      </c>
    </row>
    <row r="790" spans="2:6" hidden="1" outlineLevel="1" x14ac:dyDescent="0.25">
      <c r="B790" s="28"/>
      <c r="E790" s="29" t="s">
        <v>430</v>
      </c>
      <c r="F790" s="30">
        <v>14101.02</v>
      </c>
    </row>
    <row r="791" spans="2:6" hidden="1" outlineLevel="1" x14ac:dyDescent="0.25">
      <c r="B791" s="28"/>
      <c r="E791" s="29" t="s">
        <v>431</v>
      </c>
      <c r="F791" s="31">
        <v>18330.150000000001</v>
      </c>
    </row>
    <row r="792" spans="2:6" hidden="1" outlineLevel="1" x14ac:dyDescent="0.25">
      <c r="B792" s="28"/>
      <c r="E792" s="29" t="s">
        <v>432</v>
      </c>
      <c r="F792" s="30">
        <v>14039.56</v>
      </c>
    </row>
    <row r="793" spans="2:6" hidden="1" outlineLevel="1" x14ac:dyDescent="0.25">
      <c r="B793" s="28"/>
      <c r="E793" s="29" t="s">
        <v>961</v>
      </c>
      <c r="F793" s="31">
        <v>5046.7700000000004</v>
      </c>
    </row>
    <row r="794" spans="2:6" hidden="1" outlineLevel="1" x14ac:dyDescent="0.25">
      <c r="B794" s="28"/>
      <c r="E794" s="29" t="s">
        <v>962</v>
      </c>
      <c r="F794" s="30">
        <v>4879.6099999999997</v>
      </c>
    </row>
    <row r="795" spans="2:6" hidden="1" outlineLevel="1" x14ac:dyDescent="0.25">
      <c r="B795" s="28"/>
      <c r="E795" s="29" t="s">
        <v>433</v>
      </c>
      <c r="F795" s="30">
        <v>18243.79</v>
      </c>
    </row>
    <row r="796" spans="2:6" hidden="1" outlineLevel="1" x14ac:dyDescent="0.25">
      <c r="B796" s="28"/>
      <c r="E796" s="29" t="s">
        <v>434</v>
      </c>
      <c r="F796" s="30">
        <v>10690.1</v>
      </c>
    </row>
    <row r="797" spans="2:6" hidden="1" outlineLevel="1" x14ac:dyDescent="0.25">
      <c r="B797" s="28"/>
      <c r="E797" s="29" t="s">
        <v>963</v>
      </c>
      <c r="F797" s="30">
        <v>4164.12</v>
      </c>
    </row>
    <row r="798" spans="2:6" hidden="1" outlineLevel="1" x14ac:dyDescent="0.25">
      <c r="B798" s="28"/>
      <c r="E798" s="29" t="s">
        <v>610</v>
      </c>
      <c r="F798" s="31">
        <v>4860.76</v>
      </c>
    </row>
    <row r="799" spans="2:6" hidden="1" outlineLevel="1" x14ac:dyDescent="0.25">
      <c r="B799" s="28"/>
      <c r="E799" s="29" t="s">
        <v>435</v>
      </c>
      <c r="F799" s="30">
        <v>5180.5</v>
      </c>
    </row>
    <row r="800" spans="2:6" hidden="1" outlineLevel="1" x14ac:dyDescent="0.25">
      <c r="B800" s="28"/>
      <c r="E800" s="29" t="s">
        <v>964</v>
      </c>
      <c r="F800" s="31">
        <v>11616.84</v>
      </c>
    </row>
    <row r="801" spans="2:6" hidden="1" outlineLevel="1" x14ac:dyDescent="0.25">
      <c r="B801" s="28"/>
      <c r="E801" s="29" t="s">
        <v>436</v>
      </c>
      <c r="F801" s="30">
        <v>9539.5499999999993</v>
      </c>
    </row>
    <row r="802" spans="2:6" hidden="1" outlineLevel="1" x14ac:dyDescent="0.25">
      <c r="B802" s="28"/>
      <c r="E802" s="29" t="s">
        <v>437</v>
      </c>
      <c r="F802" s="30">
        <v>24235.83</v>
      </c>
    </row>
    <row r="803" spans="2:6" hidden="1" outlineLevel="1" x14ac:dyDescent="0.25">
      <c r="B803" s="28"/>
      <c r="E803" s="29" t="s">
        <v>611</v>
      </c>
      <c r="F803" s="30">
        <v>6062.49</v>
      </c>
    </row>
    <row r="804" spans="2:6" hidden="1" outlineLevel="1" x14ac:dyDescent="0.25">
      <c r="B804" s="28"/>
      <c r="E804" s="29" t="s">
        <v>712</v>
      </c>
      <c r="F804" s="30">
        <v>8670</v>
      </c>
    </row>
    <row r="805" spans="2:6" hidden="1" outlineLevel="1" x14ac:dyDescent="0.25">
      <c r="B805" s="28"/>
      <c r="E805" s="29" t="s">
        <v>965</v>
      </c>
      <c r="F805" s="30">
        <v>16647.29</v>
      </c>
    </row>
    <row r="806" spans="2:6" hidden="1" outlineLevel="1" x14ac:dyDescent="0.25">
      <c r="B806" s="28"/>
      <c r="E806" s="29" t="s">
        <v>438</v>
      </c>
      <c r="F806" s="30">
        <v>10794.3</v>
      </c>
    </row>
    <row r="807" spans="2:6" hidden="1" outlineLevel="1" x14ac:dyDescent="0.25">
      <c r="B807" s="28"/>
      <c r="E807" s="29" t="s">
        <v>966</v>
      </c>
      <c r="F807" s="30">
        <v>4887.2</v>
      </c>
    </row>
    <row r="808" spans="2:6" hidden="1" outlineLevel="1" x14ac:dyDescent="0.25">
      <c r="B808" s="28"/>
      <c r="E808" s="29" t="s">
        <v>439</v>
      </c>
      <c r="F808" s="30">
        <v>6173.01</v>
      </c>
    </row>
    <row r="809" spans="2:6" hidden="1" outlineLevel="1" x14ac:dyDescent="0.25">
      <c r="B809" s="28"/>
      <c r="E809" s="29" t="s">
        <v>440</v>
      </c>
      <c r="F809" s="30">
        <v>10816.05</v>
      </c>
    </row>
    <row r="810" spans="2:6" hidden="1" outlineLevel="1" x14ac:dyDescent="0.25">
      <c r="B810" s="28"/>
      <c r="E810" s="29" t="s">
        <v>441</v>
      </c>
      <c r="F810" s="30">
        <v>4181.01</v>
      </c>
    </row>
    <row r="811" spans="2:6" hidden="1" outlineLevel="1" x14ac:dyDescent="0.25">
      <c r="B811" s="28"/>
      <c r="E811" s="29" t="s">
        <v>442</v>
      </c>
      <c r="F811" s="30">
        <v>11746.35</v>
      </c>
    </row>
    <row r="812" spans="2:6" hidden="1" outlineLevel="1" x14ac:dyDescent="0.25">
      <c r="B812" s="28"/>
      <c r="E812" s="29" t="s">
        <v>443</v>
      </c>
      <c r="F812" s="30">
        <v>10371.280000000001</v>
      </c>
    </row>
    <row r="813" spans="2:6" hidden="1" outlineLevel="1" x14ac:dyDescent="0.25">
      <c r="B813" s="28"/>
      <c r="E813" s="29" t="s">
        <v>444</v>
      </c>
      <c r="F813" s="30">
        <v>14506.66</v>
      </c>
    </row>
    <row r="814" spans="2:6" hidden="1" outlineLevel="1" x14ac:dyDescent="0.25">
      <c r="B814" s="28"/>
      <c r="E814" s="29" t="s">
        <v>445</v>
      </c>
      <c r="F814" s="30">
        <v>8000.08</v>
      </c>
    </row>
    <row r="815" spans="2:6" hidden="1" outlineLevel="1" x14ac:dyDescent="0.25">
      <c r="B815" s="28"/>
      <c r="E815" s="29" t="s">
        <v>446</v>
      </c>
      <c r="F815" s="30">
        <v>17258.509999999998</v>
      </c>
    </row>
    <row r="816" spans="2:6" hidden="1" outlineLevel="1" x14ac:dyDescent="0.25">
      <c r="B816" s="28"/>
      <c r="E816" s="29" t="s">
        <v>967</v>
      </c>
      <c r="F816" s="36">
        <v>4496.0600000000004</v>
      </c>
    </row>
    <row r="817" spans="2:6" hidden="1" outlineLevel="1" x14ac:dyDescent="0.25">
      <c r="B817" s="28"/>
      <c r="E817" s="29" t="s">
        <v>447</v>
      </c>
      <c r="F817" s="30">
        <v>14520</v>
      </c>
    </row>
    <row r="818" spans="2:6" hidden="1" outlineLevel="1" x14ac:dyDescent="0.25">
      <c r="B818" s="28"/>
      <c r="E818" s="29" t="s">
        <v>448</v>
      </c>
      <c r="F818" s="30">
        <v>8102.87</v>
      </c>
    </row>
    <row r="819" spans="2:6" hidden="1" outlineLevel="1" x14ac:dyDescent="0.25">
      <c r="B819" s="28"/>
      <c r="E819" s="29" t="s">
        <v>968</v>
      </c>
      <c r="F819" s="30">
        <v>4164.12</v>
      </c>
    </row>
    <row r="820" spans="2:6" hidden="1" outlineLevel="1" x14ac:dyDescent="0.25">
      <c r="B820" s="28"/>
      <c r="E820" s="29" t="s">
        <v>612</v>
      </c>
      <c r="F820" s="30">
        <v>7348.54</v>
      </c>
    </row>
    <row r="821" spans="2:6" hidden="1" outlineLevel="1" x14ac:dyDescent="0.25">
      <c r="B821" s="28"/>
      <c r="E821" s="29" t="s">
        <v>449</v>
      </c>
      <c r="F821" s="30">
        <v>32894.480000000003</v>
      </c>
    </row>
    <row r="822" spans="2:6" hidden="1" outlineLevel="1" x14ac:dyDescent="0.25">
      <c r="B822" s="28"/>
      <c r="E822" s="29" t="s">
        <v>969</v>
      </c>
      <c r="F822" s="30">
        <v>5513.57</v>
      </c>
    </row>
    <row r="823" spans="2:6" hidden="1" outlineLevel="1" x14ac:dyDescent="0.25">
      <c r="B823" s="28"/>
      <c r="E823" s="29" t="s">
        <v>970</v>
      </c>
      <c r="F823" s="31">
        <v>10809.01</v>
      </c>
    </row>
    <row r="824" spans="2:6" hidden="1" outlineLevel="1" x14ac:dyDescent="0.25">
      <c r="B824" s="28"/>
      <c r="E824" s="29" t="s">
        <v>971</v>
      </c>
      <c r="F824" s="31">
        <v>4415.91</v>
      </c>
    </row>
    <row r="825" spans="2:6" hidden="1" outlineLevel="1" x14ac:dyDescent="0.25">
      <c r="B825" s="28"/>
      <c r="E825" s="29" t="s">
        <v>972</v>
      </c>
      <c r="F825" s="31">
        <v>4845.59</v>
      </c>
    </row>
    <row r="826" spans="2:6" hidden="1" outlineLevel="1" x14ac:dyDescent="0.25">
      <c r="B826" s="28"/>
      <c r="E826" s="29" t="s">
        <v>713</v>
      </c>
      <c r="F826" s="31">
        <v>9337.02</v>
      </c>
    </row>
    <row r="827" spans="2:6" hidden="1" outlineLevel="1" x14ac:dyDescent="0.25">
      <c r="B827" s="28"/>
      <c r="E827" s="29" t="s">
        <v>450</v>
      </c>
      <c r="F827" s="30">
        <v>10820.47</v>
      </c>
    </row>
    <row r="828" spans="2:6" hidden="1" outlineLevel="1" x14ac:dyDescent="0.25">
      <c r="B828" s="28"/>
      <c r="E828" s="29" t="s">
        <v>714</v>
      </c>
      <c r="F828" s="30">
        <v>8922.8700000000008</v>
      </c>
    </row>
    <row r="829" spans="2:6" hidden="1" outlineLevel="1" x14ac:dyDescent="0.25">
      <c r="B829" s="28"/>
      <c r="E829" s="29" t="s">
        <v>451</v>
      </c>
      <c r="F829" s="30">
        <v>4156.34</v>
      </c>
    </row>
    <row r="830" spans="2:6" hidden="1" outlineLevel="1" x14ac:dyDescent="0.25">
      <c r="B830" s="28"/>
      <c r="E830" s="29" t="s">
        <v>715</v>
      </c>
      <c r="F830" s="30">
        <v>5542.88</v>
      </c>
    </row>
    <row r="831" spans="2:6" hidden="1" outlineLevel="1" x14ac:dyDescent="0.25">
      <c r="B831" s="28"/>
      <c r="E831" s="29" t="s">
        <v>716</v>
      </c>
      <c r="F831" s="30">
        <v>5155.04</v>
      </c>
    </row>
    <row r="832" spans="2:6" hidden="1" outlineLevel="1" x14ac:dyDescent="0.25">
      <c r="B832" s="28"/>
      <c r="E832" s="29" t="s">
        <v>717</v>
      </c>
      <c r="F832" s="30">
        <v>4816.08</v>
      </c>
    </row>
    <row r="833" spans="1:6" collapsed="1" x14ac:dyDescent="0.25">
      <c r="A833" s="5" t="s">
        <v>6</v>
      </c>
      <c r="B833" s="26" t="s">
        <v>452</v>
      </c>
      <c r="C833" s="20">
        <v>4704098737</v>
      </c>
      <c r="D833" s="21" t="s">
        <v>11</v>
      </c>
      <c r="E833" s="20"/>
      <c r="F833" s="6">
        <f>F834+F835</f>
        <v>467080.2100000002</v>
      </c>
    </row>
    <row r="834" spans="1:6" x14ac:dyDescent="0.25">
      <c r="A834" s="7"/>
      <c r="B834" s="23"/>
      <c r="C834" s="9"/>
      <c r="D834" s="10" t="s">
        <v>8</v>
      </c>
      <c r="E834" s="11"/>
      <c r="F834" s="24"/>
    </row>
    <row r="835" spans="1:6" x14ac:dyDescent="0.25">
      <c r="A835" s="13"/>
      <c r="B835" s="27"/>
      <c r="C835" s="15"/>
      <c r="D835" s="16" t="s">
        <v>9</v>
      </c>
      <c r="E835" s="17"/>
      <c r="F835" s="18">
        <f>SUM(F836:F870)</f>
        <v>467080.2100000002</v>
      </c>
    </row>
    <row r="836" spans="1:6" hidden="1" outlineLevel="1" x14ac:dyDescent="0.25">
      <c r="B836" s="28"/>
      <c r="E836" s="29" t="s">
        <v>191</v>
      </c>
      <c r="F836" s="30">
        <v>11616.34</v>
      </c>
    </row>
    <row r="837" spans="1:6" hidden="1" outlineLevel="1" x14ac:dyDescent="0.25">
      <c r="B837" s="28"/>
      <c r="E837" s="29" t="s">
        <v>196</v>
      </c>
      <c r="F837" s="30">
        <v>6818.88</v>
      </c>
    </row>
    <row r="838" spans="1:6" hidden="1" outlineLevel="1" x14ac:dyDescent="0.25">
      <c r="B838" s="28"/>
      <c r="E838" s="29" t="s">
        <v>197</v>
      </c>
      <c r="F838" s="30">
        <v>34878.559999999998</v>
      </c>
    </row>
    <row r="839" spans="1:6" hidden="1" outlineLevel="1" x14ac:dyDescent="0.25">
      <c r="B839" s="28"/>
      <c r="E839" s="29" t="s">
        <v>198</v>
      </c>
      <c r="F839" s="30">
        <v>13164.33</v>
      </c>
    </row>
    <row r="840" spans="1:6" hidden="1" outlineLevel="1" x14ac:dyDescent="0.25">
      <c r="B840" s="28"/>
      <c r="E840" s="29" t="s">
        <v>199</v>
      </c>
      <c r="F840" s="30">
        <v>5850.57</v>
      </c>
    </row>
    <row r="841" spans="1:6" hidden="1" outlineLevel="1" x14ac:dyDescent="0.25">
      <c r="B841" s="28"/>
      <c r="E841" s="29" t="s">
        <v>200</v>
      </c>
      <c r="F841" s="30">
        <v>34431.96</v>
      </c>
    </row>
    <row r="842" spans="1:6" hidden="1" outlineLevel="1" x14ac:dyDescent="0.25">
      <c r="B842" s="28"/>
      <c r="E842" s="29" t="s">
        <v>201</v>
      </c>
      <c r="F842" s="30">
        <v>9791.2099999999991</v>
      </c>
    </row>
    <row r="843" spans="1:6" hidden="1" outlineLevel="1" x14ac:dyDescent="0.25">
      <c r="B843" s="28"/>
      <c r="E843" s="29" t="s">
        <v>718</v>
      </c>
      <c r="F843" s="30">
        <v>5478.28</v>
      </c>
    </row>
    <row r="844" spans="1:6" hidden="1" outlineLevel="1" x14ac:dyDescent="0.25">
      <c r="B844" s="28"/>
      <c r="E844" s="29" t="s">
        <v>202</v>
      </c>
      <c r="F844" s="30">
        <v>6043.14</v>
      </c>
    </row>
    <row r="845" spans="1:6" hidden="1" outlineLevel="1" x14ac:dyDescent="0.25">
      <c r="B845" s="28"/>
      <c r="E845" s="29" t="s">
        <v>973</v>
      </c>
      <c r="F845" s="30">
        <v>4664.46</v>
      </c>
    </row>
    <row r="846" spans="1:6" hidden="1" outlineLevel="1" x14ac:dyDescent="0.25">
      <c r="B846" s="28"/>
      <c r="E846" s="29" t="s">
        <v>203</v>
      </c>
      <c r="F846" s="30">
        <v>5919.92</v>
      </c>
    </row>
    <row r="847" spans="1:6" hidden="1" outlineLevel="1" x14ac:dyDescent="0.25">
      <c r="B847" s="28"/>
      <c r="E847" s="29" t="s">
        <v>974</v>
      </c>
      <c r="F847" s="30">
        <v>5107.8900000000003</v>
      </c>
    </row>
    <row r="848" spans="1:6" hidden="1" outlineLevel="1" x14ac:dyDescent="0.25">
      <c r="B848" s="28"/>
      <c r="E848" s="29" t="s">
        <v>975</v>
      </c>
      <c r="F848" s="30">
        <v>4665.97</v>
      </c>
    </row>
    <row r="849" spans="2:6" hidden="1" outlineLevel="1" x14ac:dyDescent="0.25">
      <c r="B849" s="28"/>
      <c r="E849" s="29" t="s">
        <v>719</v>
      </c>
      <c r="F849" s="30">
        <v>4850.29</v>
      </c>
    </row>
    <row r="850" spans="2:6" hidden="1" outlineLevel="1" x14ac:dyDescent="0.25">
      <c r="B850" s="28"/>
      <c r="E850" s="29" t="s">
        <v>204</v>
      </c>
      <c r="F850" s="30">
        <v>11961.92</v>
      </c>
    </row>
    <row r="851" spans="2:6" hidden="1" outlineLevel="1" x14ac:dyDescent="0.25">
      <c r="B851" s="28"/>
      <c r="E851" s="29" t="s">
        <v>205</v>
      </c>
      <c r="F851" s="30">
        <v>14230.89</v>
      </c>
    </row>
    <row r="852" spans="2:6" hidden="1" outlineLevel="1" x14ac:dyDescent="0.25">
      <c r="B852" s="28"/>
      <c r="E852" s="29" t="s">
        <v>206</v>
      </c>
      <c r="F852" s="30">
        <v>10060.42</v>
      </c>
    </row>
    <row r="853" spans="2:6" hidden="1" outlineLevel="1" x14ac:dyDescent="0.25">
      <c r="B853" s="28"/>
      <c r="E853" s="29" t="s">
        <v>976</v>
      </c>
      <c r="F853" s="30">
        <v>12998.51</v>
      </c>
    </row>
    <row r="854" spans="2:6" hidden="1" outlineLevel="1" x14ac:dyDescent="0.25">
      <c r="B854" s="28"/>
      <c r="E854" s="29" t="s">
        <v>208</v>
      </c>
      <c r="F854" s="30">
        <v>18230.36</v>
      </c>
    </row>
    <row r="855" spans="2:6" hidden="1" outlineLevel="1" x14ac:dyDescent="0.25">
      <c r="B855" s="28"/>
      <c r="E855" s="29" t="s">
        <v>210</v>
      </c>
      <c r="F855" s="30">
        <v>4252.2700000000004</v>
      </c>
    </row>
    <row r="856" spans="2:6" hidden="1" outlineLevel="1" x14ac:dyDescent="0.25">
      <c r="B856" s="28"/>
      <c r="E856" s="29" t="s">
        <v>211</v>
      </c>
      <c r="F856" s="30">
        <v>4162.8500000000004</v>
      </c>
    </row>
    <row r="857" spans="2:6" hidden="1" outlineLevel="1" x14ac:dyDescent="0.25">
      <c r="B857" s="28"/>
      <c r="E857" s="29" t="s">
        <v>212</v>
      </c>
      <c r="F857" s="30">
        <v>10832.39</v>
      </c>
    </row>
    <row r="858" spans="2:6" hidden="1" outlineLevel="1" x14ac:dyDescent="0.25">
      <c r="B858" s="28"/>
      <c r="E858" s="29" t="s">
        <v>977</v>
      </c>
      <c r="F858" s="30">
        <v>4978.47</v>
      </c>
    </row>
    <row r="859" spans="2:6" hidden="1" outlineLevel="1" x14ac:dyDescent="0.25">
      <c r="B859" s="28"/>
      <c r="E859" s="29" t="s">
        <v>214</v>
      </c>
      <c r="F859" s="30">
        <v>18024.3</v>
      </c>
    </row>
    <row r="860" spans="2:6" hidden="1" outlineLevel="1" x14ac:dyDescent="0.25">
      <c r="B860" s="28"/>
      <c r="E860" s="29" t="s">
        <v>215</v>
      </c>
      <c r="F860" s="30">
        <v>4864.13</v>
      </c>
    </row>
    <row r="861" spans="2:6" hidden="1" outlineLevel="1" x14ac:dyDescent="0.25">
      <c r="B861" s="28"/>
      <c r="E861" s="29" t="s">
        <v>978</v>
      </c>
      <c r="F861" s="30">
        <v>4748.6899999999996</v>
      </c>
    </row>
    <row r="862" spans="2:6" hidden="1" outlineLevel="1" x14ac:dyDescent="0.25">
      <c r="B862" s="28"/>
      <c r="E862" s="29" t="s">
        <v>720</v>
      </c>
      <c r="F862" s="31">
        <v>11396.45</v>
      </c>
    </row>
    <row r="863" spans="2:6" hidden="1" outlineLevel="1" x14ac:dyDescent="0.25">
      <c r="B863" s="28"/>
      <c r="E863" s="29" t="s">
        <v>216</v>
      </c>
      <c r="F863" s="30">
        <v>14037</v>
      </c>
    </row>
    <row r="864" spans="2:6" hidden="1" outlineLevel="1" x14ac:dyDescent="0.25">
      <c r="B864" s="28"/>
      <c r="E864" s="29" t="s">
        <v>979</v>
      </c>
      <c r="F864" s="30">
        <v>6453.85</v>
      </c>
    </row>
    <row r="865" spans="1:6" hidden="1" outlineLevel="1" x14ac:dyDescent="0.25">
      <c r="B865" s="28"/>
      <c r="E865" s="29" t="s">
        <v>217</v>
      </c>
      <c r="F865" s="30">
        <v>7359.84</v>
      </c>
    </row>
    <row r="866" spans="1:6" hidden="1" outlineLevel="1" x14ac:dyDescent="0.25">
      <c r="B866" s="28"/>
      <c r="E866" s="29" t="s">
        <v>218</v>
      </c>
      <c r="F866" s="30">
        <v>27707</v>
      </c>
    </row>
    <row r="867" spans="1:6" hidden="1" outlineLevel="1" x14ac:dyDescent="0.25">
      <c r="B867" s="28"/>
      <c r="E867" s="29" t="s">
        <v>219</v>
      </c>
      <c r="F867" s="30">
        <v>12790.76</v>
      </c>
    </row>
    <row r="868" spans="1:6" hidden="1" outlineLevel="1" x14ac:dyDescent="0.25">
      <c r="B868" s="28"/>
      <c r="E868" s="29" t="s">
        <v>220</v>
      </c>
      <c r="F868" s="30">
        <v>5081.6400000000003</v>
      </c>
    </row>
    <row r="869" spans="1:6" hidden="1" outlineLevel="1" x14ac:dyDescent="0.25">
      <c r="B869" s="28"/>
      <c r="E869" s="29" t="s">
        <v>221</v>
      </c>
      <c r="F869" s="30">
        <v>96642.77</v>
      </c>
    </row>
    <row r="870" spans="1:6" hidden="1" outlineLevel="1" x14ac:dyDescent="0.25">
      <c r="B870" s="28"/>
      <c r="E870" s="29" t="s">
        <v>228</v>
      </c>
      <c r="F870" s="30">
        <v>12983.9</v>
      </c>
    </row>
    <row r="871" spans="1:6" collapsed="1" x14ac:dyDescent="0.25">
      <c r="A871" s="5" t="s">
        <v>6</v>
      </c>
      <c r="B871" s="26" t="s">
        <v>467</v>
      </c>
      <c r="C871" s="20">
        <v>4704108992</v>
      </c>
      <c r="D871" s="21" t="s">
        <v>11</v>
      </c>
      <c r="E871" s="20"/>
      <c r="F871" s="6">
        <f>F872+F873</f>
        <v>119045.51</v>
      </c>
    </row>
    <row r="872" spans="1:6" x14ac:dyDescent="0.25">
      <c r="A872" s="7"/>
      <c r="B872" s="23"/>
      <c r="C872" s="9"/>
      <c r="D872" s="10" t="s">
        <v>8</v>
      </c>
      <c r="E872" s="11"/>
      <c r="F872" s="24">
        <v>114190.5</v>
      </c>
    </row>
    <row r="873" spans="1:6" x14ac:dyDescent="0.25">
      <c r="A873" s="13"/>
      <c r="B873" s="27"/>
      <c r="C873" s="15"/>
      <c r="D873" s="16" t="s">
        <v>9</v>
      </c>
      <c r="E873" s="17"/>
      <c r="F873" s="18">
        <f>F874</f>
        <v>4855.01</v>
      </c>
    </row>
    <row r="874" spans="1:6" hidden="1" outlineLevel="1" x14ac:dyDescent="0.25">
      <c r="B874" s="28"/>
      <c r="E874" s="29" t="s">
        <v>1028</v>
      </c>
      <c r="F874" s="31">
        <v>4855.01</v>
      </c>
    </row>
    <row r="875" spans="1:6" collapsed="1" x14ac:dyDescent="0.25">
      <c r="A875" s="5" t="s">
        <v>6</v>
      </c>
      <c r="B875" s="26" t="s">
        <v>468</v>
      </c>
      <c r="C875" s="20">
        <v>4704108657</v>
      </c>
      <c r="D875" s="21" t="s">
        <v>11</v>
      </c>
      <c r="E875" s="20"/>
      <c r="F875" s="6">
        <f>F876+F877</f>
        <v>349829.92999999993</v>
      </c>
    </row>
    <row r="876" spans="1:6" x14ac:dyDescent="0.25">
      <c r="A876" s="7"/>
      <c r="B876" s="23"/>
      <c r="C876" s="9"/>
      <c r="D876" s="10" t="s">
        <v>8</v>
      </c>
      <c r="E876" s="11"/>
      <c r="F876" s="24"/>
    </row>
    <row r="877" spans="1:6" x14ac:dyDescent="0.25">
      <c r="A877" s="13"/>
      <c r="B877" s="27"/>
      <c r="C877" s="15"/>
      <c r="D877" s="16" t="s">
        <v>9</v>
      </c>
      <c r="E877" s="17"/>
      <c r="F877" s="18">
        <f>SUM(F878:F914)</f>
        <v>349829.92999999993</v>
      </c>
    </row>
    <row r="878" spans="1:6" hidden="1" outlineLevel="1" x14ac:dyDescent="0.25">
      <c r="B878" s="28"/>
      <c r="E878" s="29" t="s">
        <v>470</v>
      </c>
      <c r="F878" s="30">
        <v>6843.43</v>
      </c>
    </row>
    <row r="879" spans="1:6" hidden="1" outlineLevel="1" x14ac:dyDescent="0.25">
      <c r="B879" s="28"/>
      <c r="E879" s="29" t="s">
        <v>721</v>
      </c>
      <c r="F879" s="31">
        <v>4674.2</v>
      </c>
    </row>
    <row r="880" spans="1:6" hidden="1" outlineLevel="1" x14ac:dyDescent="0.25">
      <c r="B880" s="28"/>
      <c r="E880" s="29" t="s">
        <v>469</v>
      </c>
      <c r="F880" s="30">
        <v>5778.36</v>
      </c>
    </row>
    <row r="881" spans="2:6" hidden="1" outlineLevel="1" x14ac:dyDescent="0.25">
      <c r="B881" s="28"/>
      <c r="E881" s="29" t="s">
        <v>980</v>
      </c>
      <c r="F881" s="30">
        <v>4148.17</v>
      </c>
    </row>
    <row r="882" spans="2:6" hidden="1" outlineLevel="1" x14ac:dyDescent="0.25">
      <c r="B882" s="28"/>
      <c r="E882" s="29" t="s">
        <v>613</v>
      </c>
      <c r="F882" s="30">
        <v>20000</v>
      </c>
    </row>
    <row r="883" spans="2:6" hidden="1" outlineLevel="1" x14ac:dyDescent="0.25">
      <c r="B883" s="28"/>
      <c r="E883" s="29" t="s">
        <v>722</v>
      </c>
      <c r="F883" s="30">
        <v>6287.22</v>
      </c>
    </row>
    <row r="884" spans="2:6" hidden="1" outlineLevel="1" x14ac:dyDescent="0.25">
      <c r="B884" s="28"/>
      <c r="E884" s="29" t="s">
        <v>471</v>
      </c>
      <c r="F884" s="30">
        <v>8231.0499999999993</v>
      </c>
    </row>
    <row r="885" spans="2:6" hidden="1" outlineLevel="1" x14ac:dyDescent="0.25">
      <c r="B885" s="28"/>
      <c r="E885" s="29" t="s">
        <v>472</v>
      </c>
      <c r="F885" s="30">
        <v>25622.33</v>
      </c>
    </row>
    <row r="886" spans="2:6" hidden="1" outlineLevel="1" x14ac:dyDescent="0.25">
      <c r="B886" s="28"/>
      <c r="E886" s="29" t="s">
        <v>473</v>
      </c>
      <c r="F886" s="30">
        <v>28293.72</v>
      </c>
    </row>
    <row r="887" spans="2:6" hidden="1" outlineLevel="1" x14ac:dyDescent="0.25">
      <c r="B887" s="28"/>
      <c r="E887" s="29" t="s">
        <v>474</v>
      </c>
      <c r="F887" s="30">
        <v>10420.120000000001</v>
      </c>
    </row>
    <row r="888" spans="2:6" hidden="1" outlineLevel="1" x14ac:dyDescent="0.25">
      <c r="B888" s="28"/>
      <c r="E888" s="29" t="s">
        <v>981</v>
      </c>
      <c r="F888" s="30">
        <v>4626.72</v>
      </c>
    </row>
    <row r="889" spans="2:6" hidden="1" outlineLevel="1" x14ac:dyDescent="0.25">
      <c r="B889" s="28"/>
      <c r="E889" s="29" t="s">
        <v>475</v>
      </c>
      <c r="F889" s="30">
        <v>8835.6200000000008</v>
      </c>
    </row>
    <row r="890" spans="2:6" hidden="1" outlineLevel="1" x14ac:dyDescent="0.25">
      <c r="B890" s="28"/>
      <c r="E890" s="29" t="s">
        <v>723</v>
      </c>
      <c r="F890" s="30">
        <v>5178.7299999999996</v>
      </c>
    </row>
    <row r="891" spans="2:6" hidden="1" outlineLevel="1" x14ac:dyDescent="0.25">
      <c r="B891" s="28"/>
      <c r="E891" s="29" t="s">
        <v>614</v>
      </c>
      <c r="F891" s="30">
        <v>7908.6</v>
      </c>
    </row>
    <row r="892" spans="2:6" hidden="1" outlineLevel="1" x14ac:dyDescent="0.25">
      <c r="B892" s="28"/>
      <c r="E892" s="29" t="s">
        <v>982</v>
      </c>
      <c r="F892" s="30">
        <v>5061.21</v>
      </c>
    </row>
    <row r="893" spans="2:6" hidden="1" outlineLevel="1" x14ac:dyDescent="0.25">
      <c r="B893" s="28"/>
      <c r="E893" s="29" t="s">
        <v>476</v>
      </c>
      <c r="F893" s="30">
        <v>8328.24</v>
      </c>
    </row>
    <row r="894" spans="2:6" hidden="1" outlineLevel="1" x14ac:dyDescent="0.25">
      <c r="B894" s="28"/>
      <c r="E894" s="29" t="s">
        <v>983</v>
      </c>
      <c r="F894" s="30">
        <v>4168.12</v>
      </c>
    </row>
    <row r="895" spans="2:6" hidden="1" outlineLevel="1" x14ac:dyDescent="0.25">
      <c r="B895" s="28"/>
      <c r="E895" s="29" t="s">
        <v>477</v>
      </c>
      <c r="F895" s="30">
        <v>5718.84</v>
      </c>
    </row>
    <row r="896" spans="2:6" hidden="1" outlineLevel="1" x14ac:dyDescent="0.25">
      <c r="B896" s="28"/>
      <c r="E896" s="29" t="s">
        <v>984</v>
      </c>
      <c r="F896" s="30">
        <v>5506.28</v>
      </c>
    </row>
    <row r="897" spans="2:6" hidden="1" outlineLevel="1" x14ac:dyDescent="0.25">
      <c r="B897" s="28"/>
      <c r="E897" s="29" t="s">
        <v>478</v>
      </c>
      <c r="F897" s="30">
        <v>5582.8</v>
      </c>
    </row>
    <row r="898" spans="2:6" hidden="1" outlineLevel="1" x14ac:dyDescent="0.25">
      <c r="B898" s="28"/>
      <c r="E898" s="29" t="s">
        <v>615</v>
      </c>
      <c r="F898" s="30">
        <v>5214.2700000000004</v>
      </c>
    </row>
    <row r="899" spans="2:6" hidden="1" outlineLevel="1" x14ac:dyDescent="0.25">
      <c r="B899" s="28"/>
      <c r="E899" s="29" t="s">
        <v>985</v>
      </c>
      <c r="F899" s="30">
        <v>5977.17</v>
      </c>
    </row>
    <row r="900" spans="2:6" hidden="1" outlineLevel="1" x14ac:dyDescent="0.25">
      <c r="B900" s="28"/>
      <c r="E900" s="29" t="s">
        <v>479</v>
      </c>
      <c r="F900" s="30">
        <v>13497.6</v>
      </c>
    </row>
    <row r="901" spans="2:6" hidden="1" outlineLevel="1" x14ac:dyDescent="0.25">
      <c r="B901" s="28"/>
      <c r="E901" s="29" t="s">
        <v>480</v>
      </c>
      <c r="F901" s="30">
        <v>35271.29</v>
      </c>
    </row>
    <row r="902" spans="2:6" hidden="1" outlineLevel="1" x14ac:dyDescent="0.25">
      <c r="B902" s="28"/>
      <c r="E902" s="29" t="s">
        <v>481</v>
      </c>
      <c r="F902" s="30">
        <v>23343.88</v>
      </c>
    </row>
    <row r="903" spans="2:6" hidden="1" outlineLevel="1" x14ac:dyDescent="0.25">
      <c r="B903" s="28"/>
      <c r="E903" s="29" t="s">
        <v>482</v>
      </c>
      <c r="F903" s="30">
        <v>6657.68</v>
      </c>
    </row>
    <row r="904" spans="2:6" hidden="1" outlineLevel="1" x14ac:dyDescent="0.25">
      <c r="B904" s="28"/>
      <c r="E904" s="29" t="s">
        <v>986</v>
      </c>
      <c r="F904" s="30">
        <v>4696.74</v>
      </c>
    </row>
    <row r="905" spans="2:6" hidden="1" outlineLevel="1" x14ac:dyDescent="0.25">
      <c r="B905" s="28"/>
      <c r="E905" s="29" t="s">
        <v>987</v>
      </c>
      <c r="F905" s="31">
        <v>21870.54</v>
      </c>
    </row>
    <row r="906" spans="2:6" hidden="1" outlineLevel="1" x14ac:dyDescent="0.25">
      <c r="B906" s="28"/>
      <c r="E906" s="29" t="s">
        <v>724</v>
      </c>
      <c r="F906" s="31">
        <v>4990.0600000000004</v>
      </c>
    </row>
    <row r="907" spans="2:6" hidden="1" outlineLevel="1" x14ac:dyDescent="0.25">
      <c r="B907" s="28"/>
      <c r="E907" s="29" t="s">
        <v>725</v>
      </c>
      <c r="F907" s="30">
        <v>5810.4</v>
      </c>
    </row>
    <row r="908" spans="2:6" hidden="1" outlineLevel="1" x14ac:dyDescent="0.25">
      <c r="B908" s="28"/>
      <c r="E908" s="29" t="s">
        <v>483</v>
      </c>
      <c r="F908" s="30">
        <v>8134.56</v>
      </c>
    </row>
    <row r="909" spans="2:6" hidden="1" outlineLevel="1" x14ac:dyDescent="0.25">
      <c r="B909" s="28"/>
      <c r="E909" s="29" t="s">
        <v>484</v>
      </c>
      <c r="F909" s="30">
        <v>6017.19</v>
      </c>
    </row>
    <row r="910" spans="2:6" hidden="1" outlineLevel="1" x14ac:dyDescent="0.25">
      <c r="B910" s="28"/>
      <c r="E910" s="29" t="s">
        <v>988</v>
      </c>
      <c r="F910" s="30">
        <v>4390.08</v>
      </c>
    </row>
    <row r="911" spans="2:6" hidden="1" outlineLevel="1" x14ac:dyDescent="0.25">
      <c r="B911" s="28"/>
      <c r="E911" s="29" t="s">
        <v>989</v>
      </c>
      <c r="F911" s="30">
        <v>5418.93</v>
      </c>
    </row>
    <row r="912" spans="2:6" hidden="1" outlineLevel="1" x14ac:dyDescent="0.25">
      <c r="B912" s="28"/>
      <c r="E912" s="29" t="s">
        <v>726</v>
      </c>
      <c r="F912" s="30">
        <v>5552.16</v>
      </c>
    </row>
    <row r="913" spans="1:6" hidden="1" outlineLevel="1" x14ac:dyDescent="0.25">
      <c r="B913" s="28"/>
      <c r="E913" s="29" t="s">
        <v>990</v>
      </c>
      <c r="F913" s="30">
        <v>6267.3</v>
      </c>
    </row>
    <row r="914" spans="1:6" hidden="1" outlineLevel="1" x14ac:dyDescent="0.25">
      <c r="B914" s="28"/>
      <c r="E914" s="29" t="s">
        <v>991</v>
      </c>
      <c r="F914" s="30">
        <v>5506.32</v>
      </c>
    </row>
    <row r="915" spans="1:6" collapsed="1" x14ac:dyDescent="0.25">
      <c r="A915" s="5" t="s">
        <v>6</v>
      </c>
      <c r="B915" s="26" t="s">
        <v>485</v>
      </c>
      <c r="C915" s="37">
        <v>4704076853</v>
      </c>
      <c r="D915" s="21" t="s">
        <v>11</v>
      </c>
      <c r="E915" s="20"/>
      <c r="F915" s="6">
        <f>F916+F917</f>
        <v>0</v>
      </c>
    </row>
    <row r="916" spans="1:6" x14ac:dyDescent="0.25">
      <c r="A916" s="7"/>
      <c r="B916" s="38"/>
      <c r="C916" s="9"/>
      <c r="D916" s="10" t="s">
        <v>8</v>
      </c>
      <c r="E916" s="11"/>
      <c r="F916" s="18"/>
    </row>
    <row r="917" spans="1:6" x14ac:dyDescent="0.25">
      <c r="A917" s="13"/>
      <c r="B917" s="25"/>
      <c r="C917" s="15"/>
      <c r="D917" s="16" t="s">
        <v>9</v>
      </c>
      <c r="E917" s="17"/>
      <c r="F917" s="18"/>
    </row>
    <row r="918" spans="1:6" x14ac:dyDescent="0.25">
      <c r="A918" s="5" t="s">
        <v>6</v>
      </c>
      <c r="B918" s="26" t="s">
        <v>486</v>
      </c>
      <c r="C918" s="37">
        <v>4704077423</v>
      </c>
      <c r="D918" s="21" t="s">
        <v>11</v>
      </c>
      <c r="E918" s="20"/>
      <c r="F918" s="6">
        <f>F919+F920</f>
        <v>14320.26</v>
      </c>
    </row>
    <row r="919" spans="1:6" x14ac:dyDescent="0.25">
      <c r="A919" s="7"/>
      <c r="B919" s="38"/>
      <c r="C919" s="9"/>
      <c r="D919" s="10" t="s">
        <v>8</v>
      </c>
      <c r="E919" s="11"/>
      <c r="F919" s="18"/>
    </row>
    <row r="920" spans="1:6" x14ac:dyDescent="0.25">
      <c r="A920" s="13"/>
      <c r="B920" s="25"/>
      <c r="C920" s="15"/>
      <c r="D920" s="16" t="s">
        <v>9</v>
      </c>
      <c r="E920" s="17"/>
      <c r="F920" s="18">
        <f>SUM(F921:F922)</f>
        <v>14320.26</v>
      </c>
    </row>
    <row r="921" spans="1:6" hidden="1" outlineLevel="1" x14ac:dyDescent="0.25">
      <c r="B921" s="28"/>
      <c r="E921" s="29" t="s">
        <v>727</v>
      </c>
      <c r="F921" s="30">
        <v>4408.16</v>
      </c>
    </row>
    <row r="922" spans="1:6" hidden="1" outlineLevel="1" x14ac:dyDescent="0.25">
      <c r="B922" s="28"/>
      <c r="E922" s="29" t="s">
        <v>487</v>
      </c>
      <c r="F922" s="30">
        <v>9912.1</v>
      </c>
    </row>
    <row r="923" spans="1:6" collapsed="1" x14ac:dyDescent="0.25">
      <c r="A923" s="5" t="s">
        <v>6</v>
      </c>
      <c r="B923" s="26" t="s">
        <v>488</v>
      </c>
      <c r="C923" s="20">
        <v>4703179704</v>
      </c>
      <c r="D923" s="21" t="s">
        <v>11</v>
      </c>
      <c r="E923" s="20"/>
      <c r="F923" s="6">
        <f>F924+F925</f>
        <v>255401.28999999998</v>
      </c>
    </row>
    <row r="924" spans="1:6" x14ac:dyDescent="0.25">
      <c r="A924" s="7"/>
      <c r="B924" s="38"/>
      <c r="C924" s="9"/>
      <c r="D924" s="10" t="s">
        <v>8</v>
      </c>
      <c r="E924" s="11"/>
      <c r="F924" s="18"/>
    </row>
    <row r="925" spans="1:6" x14ac:dyDescent="0.25">
      <c r="A925" s="13"/>
      <c r="B925" s="25"/>
      <c r="C925" s="15"/>
      <c r="D925" s="16" t="s">
        <v>9</v>
      </c>
      <c r="E925" s="17"/>
      <c r="F925" s="18">
        <f>SUM(F926:F945)</f>
        <v>255401.28999999998</v>
      </c>
    </row>
    <row r="926" spans="1:6" hidden="1" outlineLevel="1" x14ac:dyDescent="0.25">
      <c r="B926" s="28"/>
      <c r="E926" s="29" t="s">
        <v>489</v>
      </c>
      <c r="F926" s="30">
        <v>11252.2</v>
      </c>
    </row>
    <row r="927" spans="1:6" hidden="1" outlineLevel="1" x14ac:dyDescent="0.25">
      <c r="B927" s="28"/>
      <c r="E927" s="29" t="s">
        <v>992</v>
      </c>
      <c r="F927" s="30">
        <v>4848.62</v>
      </c>
    </row>
    <row r="928" spans="1:6" hidden="1" outlineLevel="1" x14ac:dyDescent="0.25">
      <c r="B928" s="28"/>
      <c r="E928" s="29" t="s">
        <v>490</v>
      </c>
      <c r="F928" s="30">
        <v>24915.98</v>
      </c>
    </row>
    <row r="929" spans="2:6" hidden="1" outlineLevel="1" x14ac:dyDescent="0.25">
      <c r="B929" s="28"/>
      <c r="E929" s="29" t="s">
        <v>491</v>
      </c>
      <c r="F929" s="30">
        <v>17175.64</v>
      </c>
    </row>
    <row r="930" spans="2:6" hidden="1" outlineLevel="1" x14ac:dyDescent="0.25">
      <c r="B930" s="28"/>
      <c r="E930" s="29" t="s">
        <v>492</v>
      </c>
      <c r="F930" s="30">
        <v>26779.99</v>
      </c>
    </row>
    <row r="931" spans="2:6" hidden="1" outlineLevel="1" x14ac:dyDescent="0.25">
      <c r="B931" s="28"/>
      <c r="E931" s="29" t="s">
        <v>616</v>
      </c>
      <c r="F931" s="30">
        <v>7088.7</v>
      </c>
    </row>
    <row r="932" spans="2:6" hidden="1" outlineLevel="1" x14ac:dyDescent="0.25">
      <c r="B932" s="28"/>
      <c r="E932" s="29" t="s">
        <v>993</v>
      </c>
      <c r="F932" s="30">
        <v>4611.53</v>
      </c>
    </row>
    <row r="933" spans="2:6" hidden="1" outlineLevel="1" x14ac:dyDescent="0.25">
      <c r="B933" s="28"/>
      <c r="E933" s="29" t="s">
        <v>994</v>
      </c>
      <c r="F933" s="30">
        <v>6006.3</v>
      </c>
    </row>
    <row r="934" spans="2:6" hidden="1" outlineLevel="1" x14ac:dyDescent="0.25">
      <c r="B934" s="28"/>
      <c r="E934" s="29" t="s">
        <v>995</v>
      </c>
      <c r="F934" s="30">
        <v>5140.92</v>
      </c>
    </row>
    <row r="935" spans="2:6" hidden="1" outlineLevel="1" x14ac:dyDescent="0.25">
      <c r="B935" s="28"/>
      <c r="E935" s="29" t="s">
        <v>493</v>
      </c>
      <c r="F935" s="30">
        <v>24367.77</v>
      </c>
    </row>
    <row r="936" spans="2:6" hidden="1" outlineLevel="1" x14ac:dyDescent="0.25">
      <c r="B936" s="28"/>
      <c r="E936" s="29" t="s">
        <v>494</v>
      </c>
      <c r="F936" s="30">
        <v>4592.84</v>
      </c>
    </row>
    <row r="937" spans="2:6" hidden="1" outlineLevel="1" x14ac:dyDescent="0.25">
      <c r="B937" s="28"/>
      <c r="E937" s="29" t="s">
        <v>495</v>
      </c>
      <c r="F937" s="30">
        <v>6328.92</v>
      </c>
    </row>
    <row r="938" spans="2:6" hidden="1" outlineLevel="1" x14ac:dyDescent="0.25">
      <c r="B938" s="28"/>
      <c r="E938" s="29" t="s">
        <v>728</v>
      </c>
      <c r="F938" s="30">
        <v>5701.83</v>
      </c>
    </row>
    <row r="939" spans="2:6" hidden="1" outlineLevel="1" x14ac:dyDescent="0.25">
      <c r="B939" s="28"/>
      <c r="E939" s="29" t="s">
        <v>617</v>
      </c>
      <c r="F939" s="30">
        <v>7427.93</v>
      </c>
    </row>
    <row r="940" spans="2:6" hidden="1" outlineLevel="1" x14ac:dyDescent="0.25">
      <c r="B940" s="28"/>
      <c r="E940" s="29" t="s">
        <v>729</v>
      </c>
      <c r="F940" s="30">
        <v>13786.8</v>
      </c>
    </row>
    <row r="941" spans="2:6" hidden="1" outlineLevel="1" x14ac:dyDescent="0.25">
      <c r="B941" s="28"/>
      <c r="E941" s="29" t="s">
        <v>730</v>
      </c>
      <c r="F941" s="30">
        <v>5772.5</v>
      </c>
    </row>
    <row r="942" spans="2:6" hidden="1" outlineLevel="1" x14ac:dyDescent="0.25">
      <c r="B942" s="28"/>
      <c r="E942" s="29" t="s">
        <v>496</v>
      </c>
      <c r="F942" s="30">
        <v>10264.51</v>
      </c>
    </row>
    <row r="943" spans="2:6" hidden="1" outlineLevel="1" x14ac:dyDescent="0.25">
      <c r="B943" s="28"/>
      <c r="E943" s="29" t="s">
        <v>497</v>
      </c>
      <c r="F943" s="30">
        <v>10043.950000000001</v>
      </c>
    </row>
    <row r="944" spans="2:6" hidden="1" outlineLevel="1" x14ac:dyDescent="0.25">
      <c r="B944" s="28"/>
      <c r="E944" s="29" t="s">
        <v>498</v>
      </c>
      <c r="F944" s="30">
        <v>7115.5</v>
      </c>
    </row>
    <row r="945" spans="1:6" hidden="1" outlineLevel="1" x14ac:dyDescent="0.25">
      <c r="B945" s="28"/>
      <c r="E945" s="29" t="s">
        <v>499</v>
      </c>
      <c r="F945" s="31">
        <v>52178.86</v>
      </c>
    </row>
    <row r="946" spans="1:6" collapsed="1" x14ac:dyDescent="0.25">
      <c r="A946" s="5" t="s">
        <v>6</v>
      </c>
      <c r="B946" s="26" t="s">
        <v>500</v>
      </c>
      <c r="C946" s="20">
        <v>4725007681</v>
      </c>
      <c r="D946" s="21" t="s">
        <v>11</v>
      </c>
      <c r="E946" s="20"/>
      <c r="F946" s="6">
        <f>F947+F948</f>
        <v>128756.16</v>
      </c>
    </row>
    <row r="947" spans="1:6" x14ac:dyDescent="0.25">
      <c r="A947" s="7"/>
      <c r="B947" s="38"/>
      <c r="C947" s="9"/>
      <c r="D947" s="10" t="s">
        <v>8</v>
      </c>
      <c r="E947" s="11"/>
      <c r="F947" s="18">
        <v>105446.36</v>
      </c>
    </row>
    <row r="948" spans="1:6" ht="15.75" customHeight="1" x14ac:dyDescent="0.25">
      <c r="A948" s="13"/>
      <c r="B948" s="25"/>
      <c r="C948" s="15"/>
      <c r="D948" s="16" t="s">
        <v>9</v>
      </c>
      <c r="E948" s="17"/>
      <c r="F948" s="18">
        <f>SUM(F949:F951)</f>
        <v>23309.8</v>
      </c>
    </row>
    <row r="949" spans="1:6" hidden="1" outlineLevel="1" x14ac:dyDescent="0.25">
      <c r="B949" s="28"/>
      <c r="E949" s="29" t="s">
        <v>618</v>
      </c>
      <c r="F949" s="30">
        <v>6310.74</v>
      </c>
    </row>
    <row r="950" spans="1:6" hidden="1" outlineLevel="1" x14ac:dyDescent="0.25">
      <c r="B950" s="28"/>
      <c r="E950" s="29" t="s">
        <v>501</v>
      </c>
      <c r="F950" s="31">
        <v>11829.43</v>
      </c>
    </row>
    <row r="951" spans="1:6" hidden="1" outlineLevel="1" x14ac:dyDescent="0.25">
      <c r="B951" s="28"/>
      <c r="E951" s="29" t="s">
        <v>502</v>
      </c>
      <c r="F951" s="31">
        <v>5169.63</v>
      </c>
    </row>
    <row r="952" spans="1:6" collapsed="1" x14ac:dyDescent="0.25">
      <c r="A952" s="5" t="s">
        <v>6</v>
      </c>
      <c r="B952" s="26" t="s">
        <v>503</v>
      </c>
      <c r="C952" s="20">
        <v>4704099152</v>
      </c>
      <c r="D952" s="21" t="s">
        <v>11</v>
      </c>
      <c r="E952" s="20"/>
      <c r="F952" s="6">
        <f>F953+F954</f>
        <v>0</v>
      </c>
    </row>
    <row r="953" spans="1:6" x14ac:dyDescent="0.25">
      <c r="A953" s="7"/>
      <c r="B953" s="23"/>
      <c r="C953" s="9"/>
      <c r="D953" s="10" t="s">
        <v>8</v>
      </c>
      <c r="E953" s="11"/>
      <c r="F953" s="18"/>
    </row>
    <row r="954" spans="1:6" x14ac:dyDescent="0.25">
      <c r="A954" s="13"/>
      <c r="B954" s="27"/>
      <c r="C954" s="15"/>
      <c r="D954" s="16" t="s">
        <v>9</v>
      </c>
      <c r="E954" s="17"/>
      <c r="F954" s="18">
        <v>0</v>
      </c>
    </row>
    <row r="955" spans="1:6" x14ac:dyDescent="0.25">
      <c r="A955" s="5" t="s">
        <v>6</v>
      </c>
      <c r="B955" s="26" t="s">
        <v>504</v>
      </c>
      <c r="C955" s="20">
        <v>4704099748</v>
      </c>
      <c r="D955" s="21" t="s">
        <v>11</v>
      </c>
      <c r="E955" s="20"/>
      <c r="F955" s="6">
        <f>F956+F957</f>
        <v>0</v>
      </c>
    </row>
    <row r="956" spans="1:6" x14ac:dyDescent="0.25">
      <c r="A956" s="7"/>
      <c r="B956" s="23"/>
      <c r="C956" s="9"/>
      <c r="D956" s="10" t="s">
        <v>8</v>
      </c>
      <c r="E956" s="11"/>
      <c r="F956" s="18"/>
    </row>
    <row r="957" spans="1:6" x14ac:dyDescent="0.25">
      <c r="A957" s="13"/>
      <c r="B957" s="27"/>
      <c r="C957" s="15"/>
      <c r="D957" s="16" t="s">
        <v>9</v>
      </c>
      <c r="E957" s="17"/>
      <c r="F957" s="18"/>
    </row>
    <row r="958" spans="1:6" x14ac:dyDescent="0.25">
      <c r="A958" s="5" t="s">
        <v>6</v>
      </c>
      <c r="B958" s="26" t="s">
        <v>505</v>
      </c>
      <c r="C958" s="20">
        <v>4704069020</v>
      </c>
      <c r="D958" s="21" t="s">
        <v>11</v>
      </c>
      <c r="E958" s="20"/>
      <c r="F958" s="6">
        <f>F959+F960</f>
        <v>70923.89</v>
      </c>
    </row>
    <row r="959" spans="1:6" x14ac:dyDescent="0.25">
      <c r="A959" s="7"/>
      <c r="B959" s="23"/>
      <c r="C959" s="9"/>
      <c r="D959" s="10" t="s">
        <v>8</v>
      </c>
      <c r="E959" s="11"/>
      <c r="F959" s="18"/>
    </row>
    <row r="960" spans="1:6" x14ac:dyDescent="0.25">
      <c r="A960" s="13"/>
      <c r="B960" s="27"/>
      <c r="C960" s="15"/>
      <c r="D960" s="16" t="s">
        <v>9</v>
      </c>
      <c r="E960" s="17"/>
      <c r="F960" s="18">
        <f>SUM(F961:F963)</f>
        <v>70923.89</v>
      </c>
    </row>
    <row r="961" spans="1:8" hidden="1" outlineLevel="1" x14ac:dyDescent="0.25">
      <c r="E961" s="29" t="s">
        <v>506</v>
      </c>
      <c r="F961" s="30">
        <v>57182.37</v>
      </c>
    </row>
    <row r="962" spans="1:8" hidden="1" outlineLevel="1" x14ac:dyDescent="0.25">
      <c r="E962" s="29" t="s">
        <v>996</v>
      </c>
      <c r="F962" s="30">
        <v>4877.74</v>
      </c>
    </row>
    <row r="963" spans="1:8" hidden="1" outlineLevel="1" x14ac:dyDescent="0.25">
      <c r="E963" s="29" t="s">
        <v>997</v>
      </c>
      <c r="F963" s="30">
        <v>8863.7800000000007</v>
      </c>
    </row>
    <row r="964" spans="1:8" collapsed="1" x14ac:dyDescent="0.25">
      <c r="A964" s="5" t="s">
        <v>6</v>
      </c>
      <c r="B964" s="19" t="s">
        <v>507</v>
      </c>
      <c r="C964" s="20">
        <v>4704050326</v>
      </c>
      <c r="D964" s="21" t="s">
        <v>11</v>
      </c>
      <c r="E964" s="20"/>
      <c r="F964" s="6">
        <f>F965+F966</f>
        <v>0</v>
      </c>
    </row>
    <row r="965" spans="1:8" x14ac:dyDescent="0.25">
      <c r="A965" s="7"/>
      <c r="B965" s="23"/>
      <c r="C965" s="9"/>
      <c r="D965" s="10" t="s">
        <v>8</v>
      </c>
      <c r="E965" s="11"/>
      <c r="F965" s="18"/>
    </row>
    <row r="966" spans="1:8" x14ac:dyDescent="0.25">
      <c r="A966" s="13"/>
      <c r="B966" s="27"/>
      <c r="C966" s="15"/>
      <c r="D966" s="16" t="s">
        <v>9</v>
      </c>
      <c r="E966" s="17"/>
      <c r="F966" s="18">
        <v>0</v>
      </c>
    </row>
    <row r="967" spans="1:8" x14ac:dyDescent="0.25">
      <c r="A967" s="5" t="s">
        <v>6</v>
      </c>
      <c r="B967" s="26" t="s">
        <v>508</v>
      </c>
      <c r="C967" s="20">
        <v>4704111321</v>
      </c>
      <c r="D967" s="21" t="s">
        <v>11</v>
      </c>
      <c r="E967" s="20"/>
      <c r="F967" s="6">
        <f>F968+F969</f>
        <v>51028.560000000005</v>
      </c>
      <c r="H967" s="39"/>
    </row>
    <row r="968" spans="1:8" x14ac:dyDescent="0.25">
      <c r="A968" s="7"/>
      <c r="B968" s="38"/>
      <c r="C968" s="9"/>
      <c r="D968" s="10" t="s">
        <v>8</v>
      </c>
      <c r="E968" s="11"/>
      <c r="F968" s="18"/>
    </row>
    <row r="969" spans="1:8" x14ac:dyDescent="0.25">
      <c r="A969" s="13"/>
      <c r="B969" s="25"/>
      <c r="C969" s="15"/>
      <c r="D969" s="16" t="s">
        <v>9</v>
      </c>
      <c r="E969" s="17"/>
      <c r="F969" s="18">
        <f>SUM(F970:F974)</f>
        <v>51028.560000000005</v>
      </c>
    </row>
    <row r="970" spans="1:8" hidden="1" outlineLevel="1" x14ac:dyDescent="0.25">
      <c r="E970" s="29" t="s">
        <v>998</v>
      </c>
      <c r="F970" s="30">
        <v>4564</v>
      </c>
    </row>
    <row r="971" spans="1:8" hidden="1" outlineLevel="1" x14ac:dyDescent="0.25">
      <c r="E971" s="29" t="s">
        <v>509</v>
      </c>
      <c r="F971" s="30">
        <v>11973.26</v>
      </c>
    </row>
    <row r="972" spans="1:8" hidden="1" outlineLevel="1" x14ac:dyDescent="0.25">
      <c r="E972" s="29" t="s">
        <v>619</v>
      </c>
      <c r="F972" s="30">
        <v>14226.33</v>
      </c>
    </row>
    <row r="973" spans="1:8" hidden="1" outlineLevel="1" x14ac:dyDescent="0.25">
      <c r="E973" s="29" t="s">
        <v>731</v>
      </c>
      <c r="F973" s="30">
        <v>6184.32</v>
      </c>
    </row>
    <row r="974" spans="1:8" hidden="1" outlineLevel="1" x14ac:dyDescent="0.25">
      <c r="E974" s="29" t="s">
        <v>510</v>
      </c>
      <c r="F974" s="30">
        <v>14080.65</v>
      </c>
    </row>
    <row r="975" spans="1:8" collapsed="1" x14ac:dyDescent="0.25">
      <c r="A975" s="5" t="s">
        <v>6</v>
      </c>
      <c r="B975" s="26" t="s">
        <v>511</v>
      </c>
      <c r="C975" s="20">
        <v>4704106466</v>
      </c>
      <c r="D975" s="21" t="s">
        <v>11</v>
      </c>
      <c r="E975" s="20"/>
      <c r="F975" s="6">
        <f>F976+F977</f>
        <v>15150.14</v>
      </c>
    </row>
    <row r="976" spans="1:8" x14ac:dyDescent="0.25">
      <c r="A976" s="7"/>
      <c r="B976" s="23"/>
      <c r="C976" s="9"/>
      <c r="D976" s="10" t="s">
        <v>8</v>
      </c>
      <c r="E976" s="11"/>
      <c r="F976" s="18"/>
    </row>
    <row r="977" spans="1:6" x14ac:dyDescent="0.25">
      <c r="A977" s="13"/>
      <c r="B977" s="27"/>
      <c r="C977" s="15"/>
      <c r="D977" s="16" t="s">
        <v>9</v>
      </c>
      <c r="E977" s="17"/>
      <c r="F977" s="18">
        <f>SUM(F978:F979)</f>
        <v>15150.14</v>
      </c>
    </row>
    <row r="978" spans="1:6" hidden="1" outlineLevel="2" x14ac:dyDescent="0.25">
      <c r="E978" s="29" t="s">
        <v>620</v>
      </c>
      <c r="F978" s="30">
        <v>9225.34</v>
      </c>
    </row>
    <row r="979" spans="1:6" hidden="1" outlineLevel="2" x14ac:dyDescent="0.25">
      <c r="E979" s="29" t="s">
        <v>732</v>
      </c>
      <c r="F979" s="30">
        <v>5924.8</v>
      </c>
    </row>
    <row r="980" spans="1:6" collapsed="1" x14ac:dyDescent="0.25">
      <c r="A980" s="5" t="s">
        <v>6</v>
      </c>
      <c r="B980" s="26" t="s">
        <v>512</v>
      </c>
      <c r="C980" s="20">
        <v>4704101235</v>
      </c>
      <c r="D980" s="21" t="s">
        <v>11</v>
      </c>
      <c r="E980" s="20"/>
      <c r="F980" s="6">
        <f>F981+F982</f>
        <v>0</v>
      </c>
    </row>
    <row r="981" spans="1:6" x14ac:dyDescent="0.25">
      <c r="A981" s="7"/>
      <c r="B981" s="23"/>
      <c r="C981" s="9"/>
      <c r="D981" s="10" t="s">
        <v>8</v>
      </c>
      <c r="E981" s="11"/>
      <c r="F981" s="12"/>
    </row>
    <row r="982" spans="1:6" x14ac:dyDescent="0.25">
      <c r="A982" s="13"/>
      <c r="B982" s="27"/>
      <c r="C982" s="15"/>
      <c r="D982" s="16" t="s">
        <v>9</v>
      </c>
      <c r="E982" s="17"/>
      <c r="F982" s="18">
        <v>0</v>
      </c>
    </row>
    <row r="983" spans="1:6" x14ac:dyDescent="0.25">
      <c r="A983" s="5" t="s">
        <v>6</v>
      </c>
      <c r="B983" s="26" t="s">
        <v>513</v>
      </c>
      <c r="C983" s="20">
        <v>4704090368</v>
      </c>
      <c r="D983" s="21" t="s">
        <v>11</v>
      </c>
      <c r="E983" s="20"/>
      <c r="F983" s="6">
        <f>F984+F985</f>
        <v>0</v>
      </c>
    </row>
    <row r="984" spans="1:6" x14ac:dyDescent="0.25">
      <c r="A984" s="7"/>
      <c r="B984" s="23"/>
      <c r="C984" s="9"/>
      <c r="D984" s="10" t="s">
        <v>8</v>
      </c>
      <c r="E984" s="11"/>
      <c r="F984" s="12"/>
    </row>
    <row r="985" spans="1:6" x14ac:dyDescent="0.25">
      <c r="A985" s="13"/>
      <c r="B985" s="27"/>
      <c r="C985" s="15"/>
      <c r="D985" s="16" t="s">
        <v>9</v>
      </c>
      <c r="E985" s="17"/>
      <c r="F985" s="18">
        <v>0</v>
      </c>
    </row>
    <row r="986" spans="1:6" x14ac:dyDescent="0.25">
      <c r="A986" s="5" t="s">
        <v>6</v>
      </c>
      <c r="B986" s="26" t="s">
        <v>514</v>
      </c>
      <c r="C986" s="20">
        <v>4704104571</v>
      </c>
      <c r="D986" s="21" t="s">
        <v>11</v>
      </c>
      <c r="E986" s="20"/>
      <c r="F986" s="6">
        <f>F987+F988</f>
        <v>45765.14</v>
      </c>
    </row>
    <row r="987" spans="1:6" x14ac:dyDescent="0.25">
      <c r="A987" s="7"/>
      <c r="B987" s="23"/>
      <c r="C987" s="9"/>
      <c r="D987" s="10" t="s">
        <v>8</v>
      </c>
      <c r="E987" s="11"/>
      <c r="F987" s="12">
        <v>35010.379999999997</v>
      </c>
    </row>
    <row r="988" spans="1:6" x14ac:dyDescent="0.25">
      <c r="A988" s="13"/>
      <c r="B988" s="27"/>
      <c r="C988" s="15"/>
      <c r="D988" s="16" t="s">
        <v>9</v>
      </c>
      <c r="E988" s="17"/>
      <c r="F988" s="18">
        <f>SUM(F989:F990)</f>
        <v>10754.759999999998</v>
      </c>
    </row>
    <row r="989" spans="1:6" hidden="1" outlineLevel="2" x14ac:dyDescent="0.25">
      <c r="E989" s="29" t="s">
        <v>999</v>
      </c>
      <c r="F989" s="30">
        <v>4887.6099999999997</v>
      </c>
    </row>
    <row r="990" spans="1:6" hidden="1" outlineLevel="2" x14ac:dyDescent="0.25">
      <c r="E990" s="29" t="s">
        <v>733</v>
      </c>
      <c r="F990" s="30">
        <v>5867.15</v>
      </c>
    </row>
    <row r="991" spans="1:6" collapsed="1" x14ac:dyDescent="0.25">
      <c r="A991" s="5" t="s">
        <v>6</v>
      </c>
      <c r="B991" s="26" t="s">
        <v>515</v>
      </c>
      <c r="C991" s="20">
        <v>4704026517</v>
      </c>
      <c r="D991" s="21" t="s">
        <v>11</v>
      </c>
      <c r="E991" s="20"/>
      <c r="F991" s="6">
        <f>F992+F993</f>
        <v>1437376.33</v>
      </c>
    </row>
    <row r="992" spans="1:6" x14ac:dyDescent="0.25">
      <c r="A992" s="7"/>
      <c r="B992" s="23"/>
      <c r="C992" s="9"/>
      <c r="D992" s="10" t="s">
        <v>8</v>
      </c>
      <c r="E992" s="11"/>
      <c r="F992" s="12">
        <v>1437376.33</v>
      </c>
    </row>
    <row r="993" spans="1:6" x14ac:dyDescent="0.25">
      <c r="A993" s="13"/>
      <c r="B993" s="27"/>
      <c r="C993" s="15"/>
      <c r="D993" s="16" t="s">
        <v>9</v>
      </c>
      <c r="E993" s="17"/>
      <c r="F993" s="18"/>
    </row>
    <row r="994" spans="1:6" x14ac:dyDescent="0.25">
      <c r="A994" s="5" t="s">
        <v>6</v>
      </c>
      <c r="B994" s="26" t="s">
        <v>516</v>
      </c>
      <c r="C994" s="20">
        <v>4704091530</v>
      </c>
      <c r="D994" s="21" t="s">
        <v>11</v>
      </c>
      <c r="E994" s="20"/>
      <c r="F994" s="6">
        <f>F995+F996</f>
        <v>0</v>
      </c>
    </row>
    <row r="995" spans="1:6" x14ac:dyDescent="0.25">
      <c r="A995" s="7"/>
      <c r="B995" s="23"/>
      <c r="C995" s="9"/>
      <c r="D995" s="10" t="s">
        <v>8</v>
      </c>
      <c r="E995" s="11"/>
      <c r="F995" s="12"/>
    </row>
    <row r="996" spans="1:6" x14ac:dyDescent="0.25">
      <c r="A996" s="13"/>
      <c r="B996" s="27"/>
      <c r="C996" s="15"/>
      <c r="D996" s="16" t="s">
        <v>9</v>
      </c>
      <c r="E996" s="17"/>
      <c r="F996" s="18">
        <v>0</v>
      </c>
    </row>
    <row r="997" spans="1:6" x14ac:dyDescent="0.25">
      <c r="A997" s="5" t="s">
        <v>6</v>
      </c>
      <c r="B997" s="26" t="s">
        <v>517</v>
      </c>
      <c r="C997" s="20">
        <v>4704102422</v>
      </c>
      <c r="D997" s="21" t="s">
        <v>11</v>
      </c>
      <c r="E997" s="20"/>
      <c r="F997" s="6">
        <f>F998+F999</f>
        <v>0</v>
      </c>
    </row>
    <row r="998" spans="1:6" x14ac:dyDescent="0.25">
      <c r="A998" s="7"/>
      <c r="B998" s="23"/>
      <c r="C998" s="9"/>
      <c r="D998" s="10" t="s">
        <v>8</v>
      </c>
      <c r="E998" s="11"/>
      <c r="F998" s="12"/>
    </row>
    <row r="999" spans="1:6" x14ac:dyDescent="0.25">
      <c r="A999" s="13"/>
      <c r="B999" s="27"/>
      <c r="C999" s="15"/>
      <c r="D999" s="16" t="s">
        <v>9</v>
      </c>
      <c r="E999" s="17"/>
      <c r="F999" s="18">
        <v>0</v>
      </c>
    </row>
    <row r="1000" spans="1:6" x14ac:dyDescent="0.25">
      <c r="A1000" s="5" t="s">
        <v>6</v>
      </c>
      <c r="B1000" s="26" t="s">
        <v>518</v>
      </c>
      <c r="C1000" s="20">
        <v>7806581226</v>
      </c>
      <c r="D1000" s="21" t="s">
        <v>11</v>
      </c>
      <c r="E1000" s="20"/>
      <c r="F1000" s="6">
        <f>F1001+F1002</f>
        <v>28105.040000000001</v>
      </c>
    </row>
    <row r="1001" spans="1:6" x14ac:dyDescent="0.25">
      <c r="A1001" s="7"/>
      <c r="B1001" s="23"/>
      <c r="C1001" s="9"/>
      <c r="D1001" s="10" t="s">
        <v>8</v>
      </c>
      <c r="E1001" s="11"/>
      <c r="F1001" s="12">
        <v>28105.040000000001</v>
      </c>
    </row>
    <row r="1002" spans="1:6" x14ac:dyDescent="0.25">
      <c r="A1002" s="13"/>
      <c r="B1002" s="27"/>
      <c r="C1002" s="15"/>
      <c r="D1002" s="16" t="s">
        <v>9</v>
      </c>
      <c r="E1002" s="17"/>
      <c r="F1002" s="18">
        <v>0</v>
      </c>
    </row>
    <row r="1003" spans="1:6" x14ac:dyDescent="0.25">
      <c r="A1003" s="5" t="s">
        <v>6</v>
      </c>
      <c r="B1003" s="26" t="s">
        <v>519</v>
      </c>
      <c r="C1003" s="20">
        <v>4704075835</v>
      </c>
      <c r="D1003" s="21" t="s">
        <v>11</v>
      </c>
      <c r="E1003" s="20"/>
      <c r="F1003" s="6">
        <f>F1004+F1005</f>
        <v>0</v>
      </c>
    </row>
    <row r="1004" spans="1:6" x14ac:dyDescent="0.25">
      <c r="A1004" s="7"/>
      <c r="B1004" s="23"/>
      <c r="C1004" s="9"/>
      <c r="D1004" s="10" t="s">
        <v>8</v>
      </c>
      <c r="E1004" s="11"/>
      <c r="F1004" s="12"/>
    </row>
    <row r="1005" spans="1:6" x14ac:dyDescent="0.25">
      <c r="A1005" s="13"/>
      <c r="B1005" s="27"/>
      <c r="C1005" s="15"/>
      <c r="D1005" s="16" t="s">
        <v>9</v>
      </c>
      <c r="E1005" s="17"/>
      <c r="F1005" s="18"/>
    </row>
    <row r="1006" spans="1:6" x14ac:dyDescent="0.25">
      <c r="A1006" s="5" t="s">
        <v>6</v>
      </c>
      <c r="B1006" s="26" t="s">
        <v>520</v>
      </c>
      <c r="C1006" s="20">
        <v>4704088440</v>
      </c>
      <c r="D1006" s="21" t="s">
        <v>11</v>
      </c>
      <c r="E1006" s="20"/>
      <c r="F1006" s="6">
        <f>F1007+F1008</f>
        <v>0</v>
      </c>
    </row>
    <row r="1007" spans="1:6" x14ac:dyDescent="0.25">
      <c r="A1007" s="7"/>
      <c r="B1007" s="23"/>
      <c r="C1007" s="9"/>
      <c r="D1007" s="10" t="s">
        <v>8</v>
      </c>
      <c r="E1007" s="11"/>
      <c r="F1007" s="12"/>
    </row>
    <row r="1008" spans="1:6" x14ac:dyDescent="0.25">
      <c r="A1008" s="13"/>
      <c r="B1008" s="27"/>
      <c r="C1008" s="15"/>
      <c r="D1008" s="16" t="s">
        <v>9</v>
      </c>
      <c r="E1008" s="17"/>
      <c r="F1008" s="18"/>
    </row>
    <row r="1009" spans="1:6" x14ac:dyDescent="0.25">
      <c r="A1009" s="5" t="s">
        <v>6</v>
      </c>
      <c r="B1009" s="26" t="s">
        <v>521</v>
      </c>
      <c r="C1009" s="20">
        <v>4704110166</v>
      </c>
      <c r="D1009" s="21" t="s">
        <v>11</v>
      </c>
      <c r="E1009" s="20"/>
      <c r="F1009" s="6">
        <f>F1010+F1011</f>
        <v>0</v>
      </c>
    </row>
    <row r="1010" spans="1:6" x14ac:dyDescent="0.25">
      <c r="A1010" s="7"/>
      <c r="B1010" s="23"/>
      <c r="C1010" s="9"/>
      <c r="D1010" s="10" t="s">
        <v>8</v>
      </c>
      <c r="E1010" s="11"/>
      <c r="F1010" s="12"/>
    </row>
    <row r="1011" spans="1:6" x14ac:dyDescent="0.25">
      <c r="A1011" s="13"/>
      <c r="B1011" s="27"/>
      <c r="C1011" s="15"/>
      <c r="D1011" s="16" t="s">
        <v>9</v>
      </c>
      <c r="E1011" s="17"/>
      <c r="F1011" s="18"/>
    </row>
    <row r="1012" spans="1:6" x14ac:dyDescent="0.25">
      <c r="A1012" s="5" t="s">
        <v>6</v>
      </c>
      <c r="B1012" s="26" t="s">
        <v>522</v>
      </c>
      <c r="C1012" s="20">
        <v>4704111473</v>
      </c>
      <c r="D1012" s="21" t="s">
        <v>11</v>
      </c>
      <c r="E1012" s="20"/>
      <c r="F1012" s="6">
        <f>F1013+F1014</f>
        <v>88011.99</v>
      </c>
    </row>
    <row r="1013" spans="1:6" x14ac:dyDescent="0.25">
      <c r="A1013" s="7"/>
      <c r="B1013" s="23"/>
      <c r="C1013" s="9"/>
      <c r="D1013" s="10" t="s">
        <v>8</v>
      </c>
      <c r="E1013" s="11"/>
      <c r="F1013" s="12"/>
    </row>
    <row r="1014" spans="1:6" x14ac:dyDescent="0.25">
      <c r="A1014" s="13"/>
      <c r="B1014" s="27"/>
      <c r="C1014" s="15"/>
      <c r="D1014" s="16" t="s">
        <v>9</v>
      </c>
      <c r="E1014" s="17"/>
      <c r="F1014" s="18">
        <f>SUM(F1015:F1027)</f>
        <v>88011.99</v>
      </c>
    </row>
    <row r="1015" spans="1:6" hidden="1" outlineLevel="2" x14ac:dyDescent="0.25">
      <c r="E1015" s="29" t="s">
        <v>523</v>
      </c>
      <c r="F1015" s="30">
        <v>9431.64</v>
      </c>
    </row>
    <row r="1016" spans="1:6" hidden="1" outlineLevel="2" x14ac:dyDescent="0.25">
      <c r="E1016" s="29" t="s">
        <v>734</v>
      </c>
      <c r="F1016" s="30">
        <v>6702.98</v>
      </c>
    </row>
    <row r="1017" spans="1:6" hidden="1" outlineLevel="2" x14ac:dyDescent="0.25">
      <c r="E1017" s="29" t="s">
        <v>1000</v>
      </c>
      <c r="F1017" s="30">
        <v>5217.49</v>
      </c>
    </row>
    <row r="1018" spans="1:6" hidden="1" outlineLevel="2" x14ac:dyDescent="0.25">
      <c r="E1018" s="29" t="s">
        <v>1001</v>
      </c>
      <c r="F1018" s="30">
        <v>4099.07</v>
      </c>
    </row>
    <row r="1019" spans="1:6" hidden="1" outlineLevel="2" x14ac:dyDescent="0.25">
      <c r="E1019" s="29" t="s">
        <v>524</v>
      </c>
      <c r="F1019" s="30">
        <v>5815.57</v>
      </c>
    </row>
    <row r="1020" spans="1:6" hidden="1" outlineLevel="2" x14ac:dyDescent="0.25">
      <c r="E1020" s="29" t="s">
        <v>735</v>
      </c>
      <c r="F1020" s="30">
        <v>5515.58</v>
      </c>
    </row>
    <row r="1021" spans="1:6" hidden="1" outlineLevel="2" x14ac:dyDescent="0.25">
      <c r="E1021" s="29" t="s">
        <v>525</v>
      </c>
      <c r="F1021" s="30">
        <v>11419.57</v>
      </c>
    </row>
    <row r="1022" spans="1:6" hidden="1" outlineLevel="2" x14ac:dyDescent="0.25">
      <c r="E1022" s="29" t="s">
        <v>526</v>
      </c>
      <c r="F1022" s="30">
        <v>4331.99</v>
      </c>
    </row>
    <row r="1023" spans="1:6" hidden="1" outlineLevel="2" x14ac:dyDescent="0.25">
      <c r="E1023" s="29" t="s">
        <v>527</v>
      </c>
      <c r="F1023" s="30">
        <v>8894.1200000000008</v>
      </c>
    </row>
    <row r="1024" spans="1:6" hidden="1" outlineLevel="2" x14ac:dyDescent="0.25">
      <c r="E1024" s="29" t="s">
        <v>528</v>
      </c>
      <c r="F1024" s="30">
        <v>4320.17</v>
      </c>
    </row>
    <row r="1025" spans="1:6" hidden="1" outlineLevel="2" x14ac:dyDescent="0.25">
      <c r="E1025" s="29" t="s">
        <v>1002</v>
      </c>
      <c r="F1025" s="30">
        <v>4678.2299999999996</v>
      </c>
    </row>
    <row r="1026" spans="1:6" hidden="1" outlineLevel="2" x14ac:dyDescent="0.25">
      <c r="E1026" s="29" t="s">
        <v>1003</v>
      </c>
      <c r="F1026" s="30">
        <v>4312.96</v>
      </c>
    </row>
    <row r="1027" spans="1:6" hidden="1" outlineLevel="2" x14ac:dyDescent="0.25">
      <c r="E1027" s="29" t="s">
        <v>529</v>
      </c>
      <c r="F1027" s="30">
        <v>13272.62</v>
      </c>
    </row>
    <row r="1028" spans="1:6" collapsed="1" x14ac:dyDescent="0.25">
      <c r="A1028" s="5" t="s">
        <v>6</v>
      </c>
      <c r="B1028" s="26" t="s">
        <v>530</v>
      </c>
      <c r="C1028" s="20">
        <v>4704108167</v>
      </c>
      <c r="D1028" s="21" t="s">
        <v>11</v>
      </c>
      <c r="E1028" s="20"/>
      <c r="F1028" s="6">
        <f>F1029+F1030</f>
        <v>191400.22</v>
      </c>
    </row>
    <row r="1029" spans="1:6" x14ac:dyDescent="0.25">
      <c r="A1029" s="7"/>
      <c r="B1029" s="23"/>
      <c r="C1029" s="9"/>
      <c r="D1029" s="10" t="s">
        <v>8</v>
      </c>
      <c r="E1029" s="11"/>
      <c r="F1029" s="12"/>
    </row>
    <row r="1030" spans="1:6" x14ac:dyDescent="0.25">
      <c r="A1030" s="13"/>
      <c r="B1030" s="27"/>
      <c r="C1030" s="15"/>
      <c r="D1030" s="16" t="s">
        <v>9</v>
      </c>
      <c r="E1030" s="17"/>
      <c r="F1030" s="18">
        <f>SUM(F1031:F1046)</f>
        <v>191400.22</v>
      </c>
    </row>
    <row r="1031" spans="1:6" hidden="1" outlineLevel="2" x14ac:dyDescent="0.25">
      <c r="E1031" s="29" t="s">
        <v>736</v>
      </c>
      <c r="F1031" s="30">
        <v>4684.33</v>
      </c>
    </row>
    <row r="1032" spans="1:6" hidden="1" outlineLevel="2" x14ac:dyDescent="0.25">
      <c r="E1032" s="29" t="s">
        <v>531</v>
      </c>
      <c r="F1032" s="30">
        <v>9601.92</v>
      </c>
    </row>
    <row r="1033" spans="1:6" hidden="1" outlineLevel="2" x14ac:dyDescent="0.25">
      <c r="E1033" s="29" t="s">
        <v>1004</v>
      </c>
      <c r="F1033" s="30">
        <v>4717.55</v>
      </c>
    </row>
    <row r="1034" spans="1:6" hidden="1" outlineLevel="2" x14ac:dyDescent="0.25">
      <c r="E1034" s="29" t="s">
        <v>737</v>
      </c>
      <c r="F1034" s="30">
        <v>5915.47</v>
      </c>
    </row>
    <row r="1035" spans="1:6" hidden="1" outlineLevel="2" x14ac:dyDescent="0.25">
      <c r="E1035" s="29" t="s">
        <v>532</v>
      </c>
      <c r="F1035" s="30">
        <v>30723.23</v>
      </c>
    </row>
    <row r="1036" spans="1:6" hidden="1" outlineLevel="2" x14ac:dyDescent="0.25">
      <c r="E1036" s="29" t="s">
        <v>533</v>
      </c>
      <c r="F1036" s="30">
        <v>8975.49</v>
      </c>
    </row>
    <row r="1037" spans="1:6" hidden="1" outlineLevel="2" x14ac:dyDescent="0.25">
      <c r="E1037" s="29" t="s">
        <v>738</v>
      </c>
      <c r="F1037" s="30">
        <v>10477.85</v>
      </c>
    </row>
    <row r="1038" spans="1:6" hidden="1" outlineLevel="2" x14ac:dyDescent="0.25">
      <c r="E1038" s="29" t="s">
        <v>247</v>
      </c>
      <c r="F1038" s="30">
        <v>8677.0400000000009</v>
      </c>
    </row>
    <row r="1039" spans="1:6" hidden="1" outlineLevel="2" x14ac:dyDescent="0.25">
      <c r="E1039" s="29" t="s">
        <v>578</v>
      </c>
      <c r="F1039" s="30">
        <v>8739.98</v>
      </c>
    </row>
    <row r="1040" spans="1:6" hidden="1" outlineLevel="2" x14ac:dyDescent="0.25">
      <c r="E1040" s="29" t="s">
        <v>739</v>
      </c>
      <c r="F1040" s="30">
        <v>5677.14</v>
      </c>
    </row>
    <row r="1041" spans="1:6" hidden="1" outlineLevel="2" x14ac:dyDescent="0.25">
      <c r="E1041" s="29" t="s">
        <v>740</v>
      </c>
      <c r="F1041" s="30">
        <v>5350</v>
      </c>
    </row>
    <row r="1042" spans="1:6" hidden="1" outlineLevel="2" x14ac:dyDescent="0.25">
      <c r="E1042" s="29" t="s">
        <v>188</v>
      </c>
      <c r="F1042" s="30">
        <v>5501.81</v>
      </c>
    </row>
    <row r="1043" spans="1:6" hidden="1" outlineLevel="2" x14ac:dyDescent="0.25">
      <c r="E1043" s="29" t="s">
        <v>189</v>
      </c>
      <c r="F1043" s="30">
        <v>19058.759999999998</v>
      </c>
    </row>
    <row r="1044" spans="1:6" hidden="1" outlineLevel="2" x14ac:dyDescent="0.25">
      <c r="E1044" s="29" t="s">
        <v>570</v>
      </c>
      <c r="F1044" s="30">
        <v>7455.82</v>
      </c>
    </row>
    <row r="1045" spans="1:6" hidden="1" outlineLevel="2" x14ac:dyDescent="0.25">
      <c r="E1045" s="29" t="s">
        <v>1005</v>
      </c>
      <c r="F1045" s="30">
        <v>49020.1</v>
      </c>
    </row>
    <row r="1046" spans="1:6" hidden="1" outlineLevel="2" x14ac:dyDescent="0.25">
      <c r="E1046" s="29" t="s">
        <v>741</v>
      </c>
      <c r="F1046" s="30">
        <v>6823.73</v>
      </c>
    </row>
    <row r="1047" spans="1:6" collapsed="1" x14ac:dyDescent="0.25">
      <c r="A1047" s="5" t="s">
        <v>6</v>
      </c>
      <c r="B1047" s="26" t="s">
        <v>534</v>
      </c>
      <c r="C1047" s="20">
        <v>4704101250</v>
      </c>
      <c r="D1047" s="21" t="s">
        <v>11</v>
      </c>
      <c r="E1047" s="20"/>
      <c r="F1047" s="6">
        <f>F1048+F1049</f>
        <v>6819.9</v>
      </c>
    </row>
    <row r="1048" spans="1:6" x14ac:dyDescent="0.25">
      <c r="A1048" s="7"/>
      <c r="B1048" s="23"/>
      <c r="C1048" s="9"/>
      <c r="D1048" s="10" t="s">
        <v>8</v>
      </c>
      <c r="E1048" s="11"/>
      <c r="F1048" s="12"/>
    </row>
    <row r="1049" spans="1:6" x14ac:dyDescent="0.25">
      <c r="A1049" s="13"/>
      <c r="B1049" s="27"/>
      <c r="C1049" s="15"/>
      <c r="D1049" s="16" t="s">
        <v>9</v>
      </c>
      <c r="E1049" s="17"/>
      <c r="F1049" s="18">
        <f>SUM(F1050:F1050)</f>
        <v>6819.9</v>
      </c>
    </row>
    <row r="1050" spans="1:6" hidden="1" outlineLevel="2" x14ac:dyDescent="0.25">
      <c r="E1050" s="29" t="s">
        <v>535</v>
      </c>
      <c r="F1050" s="30">
        <v>6819.9</v>
      </c>
    </row>
    <row r="1051" spans="1:6" collapsed="1" x14ac:dyDescent="0.25">
      <c r="A1051" s="5" t="s">
        <v>6</v>
      </c>
      <c r="B1051" s="26" t="s">
        <v>536</v>
      </c>
      <c r="C1051" s="20">
        <v>4704084942</v>
      </c>
      <c r="D1051" s="21" t="s">
        <v>11</v>
      </c>
      <c r="E1051" s="20"/>
      <c r="F1051" s="6">
        <f>F1052+F1053</f>
        <v>25564.83</v>
      </c>
    </row>
    <row r="1052" spans="1:6" x14ac:dyDescent="0.25">
      <c r="A1052" s="7"/>
      <c r="B1052" s="23"/>
      <c r="C1052" s="9"/>
      <c r="D1052" s="10" t="s">
        <v>8</v>
      </c>
      <c r="E1052" s="11"/>
      <c r="F1052" s="12"/>
    </row>
    <row r="1053" spans="1:6" x14ac:dyDescent="0.25">
      <c r="A1053" s="13"/>
      <c r="B1053" s="27"/>
      <c r="C1053" s="15"/>
      <c r="D1053" s="16" t="s">
        <v>9</v>
      </c>
      <c r="E1053" s="17"/>
      <c r="F1053" s="18">
        <f>SUM(F1054:F1058)</f>
        <v>25564.83</v>
      </c>
    </row>
    <row r="1054" spans="1:6" hidden="1" outlineLevel="2" x14ac:dyDescent="0.25">
      <c r="E1054" s="29" t="s">
        <v>742</v>
      </c>
      <c r="F1054" s="31">
        <v>5043.3</v>
      </c>
    </row>
    <row r="1055" spans="1:6" hidden="1" outlineLevel="2" x14ac:dyDescent="0.25">
      <c r="E1055" s="29" t="s">
        <v>1006</v>
      </c>
      <c r="F1055" s="30">
        <v>4092.63</v>
      </c>
    </row>
    <row r="1056" spans="1:6" hidden="1" outlineLevel="2" x14ac:dyDescent="0.25">
      <c r="E1056" s="29" t="s">
        <v>743</v>
      </c>
      <c r="F1056" s="30">
        <v>4586.6099999999997</v>
      </c>
    </row>
    <row r="1057" spans="1:6" hidden="1" outlineLevel="2" x14ac:dyDescent="0.25">
      <c r="E1057" s="29" t="s">
        <v>744</v>
      </c>
      <c r="F1057" s="30">
        <v>7000.29</v>
      </c>
    </row>
    <row r="1058" spans="1:6" hidden="1" outlineLevel="2" x14ac:dyDescent="0.25">
      <c r="E1058" s="29" t="s">
        <v>1007</v>
      </c>
      <c r="F1058" s="30">
        <v>4842</v>
      </c>
    </row>
    <row r="1059" spans="1:6" collapsed="1" x14ac:dyDescent="0.25">
      <c r="A1059" s="5" t="s">
        <v>6</v>
      </c>
      <c r="B1059" s="26" t="s">
        <v>537</v>
      </c>
      <c r="C1059" s="20">
        <v>4704104719</v>
      </c>
      <c r="D1059" s="21" t="s">
        <v>11</v>
      </c>
      <c r="E1059" s="20"/>
      <c r="F1059" s="6">
        <f>F1060+F1061</f>
        <v>0</v>
      </c>
    </row>
    <row r="1060" spans="1:6" x14ac:dyDescent="0.25">
      <c r="A1060" s="7"/>
      <c r="B1060" s="23"/>
      <c r="C1060" s="9"/>
      <c r="D1060" s="10" t="s">
        <v>8</v>
      </c>
      <c r="E1060" s="11"/>
      <c r="F1060" s="12"/>
    </row>
    <row r="1061" spans="1:6" x14ac:dyDescent="0.25">
      <c r="A1061" s="13"/>
      <c r="B1061" s="27"/>
      <c r="C1061" s="15"/>
      <c r="D1061" s="16" t="s">
        <v>9</v>
      </c>
      <c r="E1061" s="17"/>
      <c r="F1061" s="18"/>
    </row>
    <row r="1062" spans="1:6" x14ac:dyDescent="0.25">
      <c r="A1062" s="5" t="s">
        <v>6</v>
      </c>
      <c r="B1062" s="26" t="s">
        <v>538</v>
      </c>
      <c r="C1062" s="20">
        <v>4704113505</v>
      </c>
      <c r="D1062" s="21" t="s">
        <v>11</v>
      </c>
      <c r="E1062" s="20"/>
      <c r="F1062" s="6">
        <f>F1063+F1064</f>
        <v>213376.37</v>
      </c>
    </row>
    <row r="1063" spans="1:6" x14ac:dyDescent="0.25">
      <c r="A1063" s="7"/>
      <c r="B1063" s="23"/>
      <c r="C1063" s="9"/>
      <c r="D1063" s="10" t="s">
        <v>8</v>
      </c>
      <c r="E1063" s="11"/>
      <c r="F1063" s="12">
        <v>157079.24</v>
      </c>
    </row>
    <row r="1064" spans="1:6" x14ac:dyDescent="0.25">
      <c r="A1064" s="13"/>
      <c r="B1064" s="27"/>
      <c r="C1064" s="15"/>
      <c r="D1064" s="16" t="s">
        <v>9</v>
      </c>
      <c r="E1064" s="17"/>
      <c r="F1064" s="18">
        <f>SUM(F1065:F1068)</f>
        <v>56297.13</v>
      </c>
    </row>
    <row r="1065" spans="1:6" s="46" customFormat="1" hidden="1" outlineLevel="1" x14ac:dyDescent="0.25">
      <c r="A1065" s="40"/>
      <c r="B1065" s="41"/>
      <c r="C1065" s="42"/>
      <c r="D1065" s="43"/>
      <c r="E1065" s="44" t="s">
        <v>539</v>
      </c>
      <c r="F1065" s="45">
        <v>15997.64</v>
      </c>
    </row>
    <row r="1066" spans="1:6" s="46" customFormat="1" hidden="1" outlineLevel="1" x14ac:dyDescent="0.25">
      <c r="A1066" s="40"/>
      <c r="B1066" s="41"/>
      <c r="C1066" s="42"/>
      <c r="D1066" s="43"/>
      <c r="E1066" s="44" t="s">
        <v>745</v>
      </c>
      <c r="F1066" s="45">
        <v>17087.560000000001</v>
      </c>
    </row>
    <row r="1067" spans="1:6" s="46" customFormat="1" hidden="1" outlineLevel="1" x14ac:dyDescent="0.25">
      <c r="A1067" s="40"/>
      <c r="B1067" s="41"/>
      <c r="C1067" s="42"/>
      <c r="D1067" s="43"/>
      <c r="E1067" s="44" t="s">
        <v>1008</v>
      </c>
      <c r="F1067" s="47">
        <v>12419.29</v>
      </c>
    </row>
    <row r="1068" spans="1:6" s="46" customFormat="1" hidden="1" outlineLevel="1" x14ac:dyDescent="0.25">
      <c r="A1068" s="40"/>
      <c r="B1068" s="41"/>
      <c r="C1068" s="42"/>
      <c r="D1068" s="43"/>
      <c r="E1068" s="44" t="s">
        <v>1009</v>
      </c>
      <c r="F1068" s="45">
        <v>10792.64</v>
      </c>
    </row>
    <row r="1069" spans="1:6" collapsed="1" x14ac:dyDescent="0.25">
      <c r="A1069" s="5" t="s">
        <v>6</v>
      </c>
      <c r="B1069" s="26" t="s">
        <v>540</v>
      </c>
      <c r="C1069" s="20">
        <v>7806603889</v>
      </c>
      <c r="D1069" s="21" t="s">
        <v>11</v>
      </c>
      <c r="E1069" s="20"/>
      <c r="F1069" s="6">
        <f>F1070+F1071</f>
        <v>0</v>
      </c>
    </row>
    <row r="1070" spans="1:6" x14ac:dyDescent="0.25">
      <c r="A1070" s="7"/>
      <c r="B1070" s="23"/>
      <c r="C1070" s="9"/>
      <c r="D1070" s="10" t="s">
        <v>8</v>
      </c>
      <c r="E1070" s="11"/>
      <c r="F1070" s="12"/>
    </row>
    <row r="1071" spans="1:6" x14ac:dyDescent="0.25">
      <c r="A1071" s="13"/>
      <c r="B1071" s="27"/>
      <c r="C1071" s="15"/>
      <c r="D1071" s="16" t="s">
        <v>9</v>
      </c>
      <c r="E1071" s="17"/>
      <c r="F1071" s="18"/>
    </row>
    <row r="1072" spans="1:6" x14ac:dyDescent="0.25">
      <c r="A1072" s="5" t="s">
        <v>6</v>
      </c>
      <c r="B1072" s="26" t="s">
        <v>541</v>
      </c>
      <c r="C1072" s="20">
        <v>4704113520</v>
      </c>
      <c r="D1072" s="21" t="s">
        <v>11</v>
      </c>
      <c r="E1072" s="20"/>
      <c r="F1072" s="6">
        <f>F1073+F1074</f>
        <v>1.08</v>
      </c>
    </row>
    <row r="1073" spans="1:6" x14ac:dyDescent="0.25">
      <c r="A1073" s="7"/>
      <c r="B1073" s="23"/>
      <c r="C1073" s="9"/>
      <c r="D1073" s="10" t="s">
        <v>8</v>
      </c>
      <c r="E1073" s="11"/>
      <c r="F1073" s="12">
        <v>1.08</v>
      </c>
    </row>
    <row r="1074" spans="1:6" x14ac:dyDescent="0.25">
      <c r="A1074" s="13"/>
      <c r="B1074" s="27"/>
      <c r="C1074" s="15"/>
      <c r="D1074" s="16" t="s">
        <v>9</v>
      </c>
      <c r="E1074" s="17"/>
      <c r="F1074" s="18"/>
    </row>
    <row r="1075" spans="1:6" x14ac:dyDescent="0.25">
      <c r="A1075" s="5" t="s">
        <v>6</v>
      </c>
      <c r="B1075" s="26" t="s">
        <v>542</v>
      </c>
      <c r="C1075" s="20">
        <v>4704086442</v>
      </c>
      <c r="D1075" s="21" t="s">
        <v>11</v>
      </c>
      <c r="E1075" s="20"/>
      <c r="F1075" s="6">
        <f>F1076+F1077</f>
        <v>0</v>
      </c>
    </row>
    <row r="1076" spans="1:6" x14ac:dyDescent="0.25">
      <c r="A1076" s="7"/>
      <c r="B1076" s="23"/>
      <c r="C1076" s="9"/>
      <c r="D1076" s="10" t="s">
        <v>8</v>
      </c>
      <c r="E1076" s="11"/>
      <c r="F1076" s="12"/>
    </row>
    <row r="1077" spans="1:6" x14ac:dyDescent="0.25">
      <c r="A1077" s="13"/>
      <c r="B1077" s="27"/>
      <c r="C1077" s="15"/>
      <c r="D1077" s="16" t="s">
        <v>9</v>
      </c>
      <c r="E1077" s="17"/>
      <c r="F1077" s="18"/>
    </row>
    <row r="1078" spans="1:6" x14ac:dyDescent="0.25">
      <c r="A1078" s="5" t="s">
        <v>6</v>
      </c>
      <c r="B1078" s="26" t="s">
        <v>621</v>
      </c>
      <c r="C1078" s="37">
        <v>4704110536</v>
      </c>
      <c r="D1078" s="21" t="s">
        <v>11</v>
      </c>
      <c r="E1078" s="37"/>
      <c r="F1078" s="6">
        <f>F1079+F1080</f>
        <v>519721.10000000009</v>
      </c>
    </row>
    <row r="1079" spans="1:6" x14ac:dyDescent="0.25">
      <c r="A1079" s="7"/>
      <c r="B1079" s="23"/>
      <c r="C1079" s="9"/>
      <c r="D1079" s="10" t="s">
        <v>8</v>
      </c>
      <c r="E1079" s="11"/>
      <c r="F1079" s="12"/>
    </row>
    <row r="1080" spans="1:6" x14ac:dyDescent="0.25">
      <c r="A1080" s="13"/>
      <c r="B1080" s="27"/>
      <c r="C1080" s="15"/>
      <c r="D1080" s="16" t="s">
        <v>9</v>
      </c>
      <c r="E1080" s="17"/>
      <c r="F1080" s="18">
        <f>SUM(F1081:F1117)</f>
        <v>519721.10000000009</v>
      </c>
    </row>
    <row r="1081" spans="1:6" hidden="1" outlineLevel="1" x14ac:dyDescent="0.25">
      <c r="E1081" s="48" t="s">
        <v>751</v>
      </c>
      <c r="F1081" s="49">
        <v>15798.12</v>
      </c>
    </row>
    <row r="1082" spans="1:6" hidden="1" outlineLevel="1" x14ac:dyDescent="0.25">
      <c r="E1082" s="48" t="s">
        <v>752</v>
      </c>
      <c r="F1082" s="49">
        <v>4580.8100000000004</v>
      </c>
    </row>
    <row r="1083" spans="1:6" hidden="1" outlineLevel="1" x14ac:dyDescent="0.25">
      <c r="E1083" s="48" t="s">
        <v>753</v>
      </c>
      <c r="F1083" s="49">
        <v>20216.77</v>
      </c>
    </row>
    <row r="1084" spans="1:6" hidden="1" outlineLevel="1" x14ac:dyDescent="0.25">
      <c r="E1084" s="48" t="s">
        <v>571</v>
      </c>
      <c r="F1084" s="49">
        <v>7203.76</v>
      </c>
    </row>
    <row r="1085" spans="1:6" hidden="1" outlineLevel="1" x14ac:dyDescent="0.25">
      <c r="E1085" s="48" t="s">
        <v>190</v>
      </c>
      <c r="F1085" s="49">
        <v>15866.84</v>
      </c>
    </row>
    <row r="1086" spans="1:6" hidden="1" outlineLevel="1" x14ac:dyDescent="0.25">
      <c r="E1086" s="48" t="s">
        <v>192</v>
      </c>
      <c r="F1086" s="49">
        <v>7458.69</v>
      </c>
    </row>
    <row r="1087" spans="1:6" hidden="1" outlineLevel="1" x14ac:dyDescent="0.25">
      <c r="E1087" s="48" t="s">
        <v>754</v>
      </c>
      <c r="F1087" s="49">
        <v>4696.43</v>
      </c>
    </row>
    <row r="1088" spans="1:6" hidden="1" outlineLevel="1" x14ac:dyDescent="0.25">
      <c r="E1088" s="48" t="s">
        <v>193</v>
      </c>
      <c r="F1088" s="49">
        <v>9448.74</v>
      </c>
    </row>
    <row r="1089" spans="5:6" hidden="1" outlineLevel="1" x14ac:dyDescent="0.25">
      <c r="E1089" s="48" t="s">
        <v>755</v>
      </c>
      <c r="F1089" s="49">
        <v>5182.91</v>
      </c>
    </row>
    <row r="1090" spans="5:6" hidden="1" outlineLevel="1" x14ac:dyDescent="0.25">
      <c r="E1090" s="48" t="s">
        <v>194</v>
      </c>
      <c r="F1090" s="49">
        <v>4535.5</v>
      </c>
    </row>
    <row r="1091" spans="5:6" hidden="1" outlineLevel="1" x14ac:dyDescent="0.25">
      <c r="E1091" s="48" t="s">
        <v>195</v>
      </c>
      <c r="F1091" s="49">
        <v>6648.01</v>
      </c>
    </row>
    <row r="1092" spans="5:6" hidden="1" outlineLevel="1" x14ac:dyDescent="0.25">
      <c r="E1092" s="48" t="s">
        <v>756</v>
      </c>
      <c r="F1092" s="49">
        <v>19215.990000000002</v>
      </c>
    </row>
    <row r="1093" spans="5:6" hidden="1" outlineLevel="1" x14ac:dyDescent="0.25">
      <c r="E1093" s="48" t="s">
        <v>757</v>
      </c>
      <c r="F1093" s="49">
        <v>9153.5400000000009</v>
      </c>
    </row>
    <row r="1094" spans="5:6" hidden="1" outlineLevel="1" x14ac:dyDescent="0.25">
      <c r="E1094" s="48" t="s">
        <v>758</v>
      </c>
      <c r="F1094" s="49">
        <v>30522.84</v>
      </c>
    </row>
    <row r="1095" spans="5:6" hidden="1" outlineLevel="1" x14ac:dyDescent="0.25">
      <c r="E1095" s="48" t="s">
        <v>759</v>
      </c>
      <c r="F1095" s="49">
        <v>5051.66</v>
      </c>
    </row>
    <row r="1096" spans="5:6" hidden="1" outlineLevel="1" x14ac:dyDescent="0.25">
      <c r="E1096" s="48" t="s">
        <v>760</v>
      </c>
      <c r="F1096" s="49">
        <v>31081.4</v>
      </c>
    </row>
    <row r="1097" spans="5:6" hidden="1" outlineLevel="1" x14ac:dyDescent="0.25">
      <c r="E1097" s="48" t="s">
        <v>572</v>
      </c>
      <c r="F1097" s="49">
        <v>27969.19</v>
      </c>
    </row>
    <row r="1098" spans="5:6" hidden="1" outlineLevel="1" x14ac:dyDescent="0.25">
      <c r="E1098" s="48" t="s">
        <v>573</v>
      </c>
      <c r="F1098" s="49">
        <v>8190.31</v>
      </c>
    </row>
    <row r="1099" spans="5:6" hidden="1" outlineLevel="1" x14ac:dyDescent="0.25">
      <c r="E1099" s="48" t="s">
        <v>207</v>
      </c>
      <c r="F1099" s="49">
        <v>22019.279999999999</v>
      </c>
    </row>
    <row r="1100" spans="5:6" hidden="1" outlineLevel="1" x14ac:dyDescent="0.25">
      <c r="E1100" s="48" t="s">
        <v>761</v>
      </c>
      <c r="F1100" s="49">
        <v>105347.36</v>
      </c>
    </row>
    <row r="1101" spans="5:6" hidden="1" outlineLevel="1" x14ac:dyDescent="0.25">
      <c r="E1101" s="48" t="s">
        <v>762</v>
      </c>
      <c r="F1101" s="49">
        <v>11134.13</v>
      </c>
    </row>
    <row r="1102" spans="5:6" hidden="1" outlineLevel="1" x14ac:dyDescent="0.25">
      <c r="E1102" s="48" t="s">
        <v>209</v>
      </c>
      <c r="F1102" s="49">
        <v>13491.35</v>
      </c>
    </row>
    <row r="1103" spans="5:6" hidden="1" outlineLevel="1" x14ac:dyDescent="0.25">
      <c r="E1103" s="48" t="s">
        <v>1010</v>
      </c>
      <c r="F1103" s="49">
        <v>4261.7</v>
      </c>
    </row>
    <row r="1104" spans="5:6" hidden="1" outlineLevel="1" x14ac:dyDescent="0.25">
      <c r="E1104" s="48" t="s">
        <v>213</v>
      </c>
      <c r="F1104" s="49">
        <v>6854.46</v>
      </c>
    </row>
    <row r="1105" spans="1:6" hidden="1" outlineLevel="1" x14ac:dyDescent="0.25">
      <c r="E1105" s="48" t="s">
        <v>763</v>
      </c>
      <c r="F1105" s="49">
        <v>4921.6400000000003</v>
      </c>
    </row>
    <row r="1106" spans="1:6" hidden="1" outlineLevel="1" x14ac:dyDescent="0.25">
      <c r="E1106" s="48" t="s">
        <v>764</v>
      </c>
      <c r="F1106" s="49">
        <v>6386.06</v>
      </c>
    </row>
    <row r="1107" spans="1:6" hidden="1" outlineLevel="1" x14ac:dyDescent="0.25">
      <c r="E1107" s="48" t="s">
        <v>1011</v>
      </c>
      <c r="F1107" s="49">
        <v>4336.01</v>
      </c>
    </row>
    <row r="1108" spans="1:6" hidden="1" outlineLevel="1" x14ac:dyDescent="0.25">
      <c r="E1108" s="48" t="s">
        <v>222</v>
      </c>
      <c r="F1108" s="49">
        <v>9686.7800000000007</v>
      </c>
    </row>
    <row r="1109" spans="1:6" hidden="1" outlineLevel="1" x14ac:dyDescent="0.25">
      <c r="E1109" s="48" t="s">
        <v>223</v>
      </c>
      <c r="F1109" s="49">
        <v>5741.73</v>
      </c>
    </row>
    <row r="1110" spans="1:6" hidden="1" outlineLevel="1" x14ac:dyDescent="0.25">
      <c r="E1110" s="48" t="s">
        <v>224</v>
      </c>
      <c r="F1110" s="49">
        <v>5849.39</v>
      </c>
    </row>
    <row r="1111" spans="1:6" hidden="1" outlineLevel="1" x14ac:dyDescent="0.25">
      <c r="E1111" s="48" t="s">
        <v>225</v>
      </c>
      <c r="F1111" s="49">
        <v>11699.5</v>
      </c>
    </row>
    <row r="1112" spans="1:6" hidden="1" outlineLevel="1" x14ac:dyDescent="0.25">
      <c r="E1112" s="48" t="s">
        <v>226</v>
      </c>
      <c r="F1112" s="49">
        <v>37001.56</v>
      </c>
    </row>
    <row r="1113" spans="1:6" hidden="1" outlineLevel="1" x14ac:dyDescent="0.25">
      <c r="E1113" s="48" t="s">
        <v>1012</v>
      </c>
      <c r="F1113" s="49">
        <v>4059.15</v>
      </c>
    </row>
    <row r="1114" spans="1:6" hidden="1" outlineLevel="1" x14ac:dyDescent="0.25">
      <c r="E1114" s="48" t="s">
        <v>227</v>
      </c>
      <c r="F1114" s="49">
        <v>9894.49</v>
      </c>
    </row>
    <row r="1115" spans="1:6" hidden="1" outlineLevel="1" x14ac:dyDescent="0.25">
      <c r="E1115" s="48" t="s">
        <v>229</v>
      </c>
      <c r="F1115" s="49">
        <v>15312.18</v>
      </c>
    </row>
    <row r="1116" spans="1:6" hidden="1" outlineLevel="1" x14ac:dyDescent="0.25">
      <c r="E1116" s="48" t="s">
        <v>1013</v>
      </c>
      <c r="F1116" s="49">
        <v>4486.92</v>
      </c>
    </row>
    <row r="1117" spans="1:6" hidden="1" outlineLevel="1" x14ac:dyDescent="0.25">
      <c r="E1117" s="48" t="s">
        <v>1014</v>
      </c>
      <c r="F1117" s="49">
        <v>4415.8999999999996</v>
      </c>
    </row>
    <row r="1118" spans="1:6" collapsed="1" x14ac:dyDescent="0.25">
      <c r="A1118" s="5" t="s">
        <v>6</v>
      </c>
      <c r="B1118" s="26" t="s">
        <v>622</v>
      </c>
      <c r="C1118" s="37">
        <v>4704113294</v>
      </c>
      <c r="D1118" s="21" t="s">
        <v>11</v>
      </c>
      <c r="E1118" s="37"/>
      <c r="F1118" s="6">
        <f>F1119+F1120</f>
        <v>16454.66</v>
      </c>
    </row>
    <row r="1119" spans="1:6" x14ac:dyDescent="0.25">
      <c r="A1119" s="7"/>
      <c r="B1119" s="23"/>
      <c r="C1119" s="9"/>
      <c r="D1119" s="10" t="s">
        <v>8</v>
      </c>
      <c r="E1119" s="11"/>
      <c r="F1119" s="12"/>
    </row>
    <row r="1120" spans="1:6" x14ac:dyDescent="0.25">
      <c r="A1120" s="13"/>
      <c r="B1120" s="27"/>
      <c r="C1120" s="15"/>
      <c r="D1120" s="16" t="s">
        <v>9</v>
      </c>
      <c r="E1120" s="17"/>
      <c r="F1120" s="18">
        <f>SUM(F1121:F1123)</f>
        <v>16454.66</v>
      </c>
    </row>
    <row r="1121" spans="1:6" hidden="1" outlineLevel="1" x14ac:dyDescent="0.25">
      <c r="E1121" s="48" t="s">
        <v>574</v>
      </c>
      <c r="F1121" s="49">
        <v>7328.75</v>
      </c>
    </row>
    <row r="1122" spans="1:6" hidden="1" outlineLevel="1" x14ac:dyDescent="0.25">
      <c r="E1122" s="48" t="s">
        <v>1015</v>
      </c>
      <c r="F1122" s="49">
        <v>4841.7</v>
      </c>
    </row>
    <row r="1123" spans="1:6" hidden="1" outlineLevel="1" x14ac:dyDescent="0.25">
      <c r="E1123" s="48" t="s">
        <v>1016</v>
      </c>
      <c r="F1123" s="49">
        <v>4284.21</v>
      </c>
    </row>
    <row r="1124" spans="1:6" collapsed="1" x14ac:dyDescent="0.25">
      <c r="A1124" s="5" t="s">
        <v>6</v>
      </c>
      <c r="B1124" s="26" t="s">
        <v>746</v>
      </c>
      <c r="C1124" s="37">
        <v>7806605364</v>
      </c>
      <c r="D1124" s="21" t="s">
        <v>11</v>
      </c>
      <c r="E1124" s="37"/>
      <c r="F1124" s="6">
        <f>F1125+F1126</f>
        <v>219963.22000000003</v>
      </c>
    </row>
    <row r="1125" spans="1:6" x14ac:dyDescent="0.25">
      <c r="A1125" s="7"/>
      <c r="B1125" s="23"/>
      <c r="C1125" s="9"/>
      <c r="D1125" s="10" t="s">
        <v>8</v>
      </c>
      <c r="E1125" s="11"/>
      <c r="F1125" s="12"/>
    </row>
    <row r="1126" spans="1:6" x14ac:dyDescent="0.25">
      <c r="A1126" s="13"/>
      <c r="B1126" s="27"/>
      <c r="C1126" s="15"/>
      <c r="D1126" s="16" t="s">
        <v>9</v>
      </c>
      <c r="E1126" s="17"/>
      <c r="F1126" s="18">
        <f>SUM(F1127:F1150)</f>
        <v>219963.22000000003</v>
      </c>
    </row>
    <row r="1127" spans="1:6" hidden="1" outlineLevel="1" x14ac:dyDescent="0.25">
      <c r="E1127" s="29" t="s">
        <v>747</v>
      </c>
      <c r="F1127" s="30">
        <v>4320.8599999999997</v>
      </c>
    </row>
    <row r="1128" spans="1:6" hidden="1" outlineLevel="1" x14ac:dyDescent="0.25">
      <c r="E1128" s="48" t="s">
        <v>1017</v>
      </c>
      <c r="F1128" s="49">
        <v>7938.09</v>
      </c>
    </row>
    <row r="1129" spans="1:6" hidden="1" outlineLevel="1" x14ac:dyDescent="0.25">
      <c r="E1129" s="48" t="s">
        <v>597</v>
      </c>
      <c r="F1129" s="49">
        <v>4451.88</v>
      </c>
    </row>
    <row r="1130" spans="1:6" hidden="1" outlineLevel="1" x14ac:dyDescent="0.25">
      <c r="E1130" s="48" t="s">
        <v>453</v>
      </c>
      <c r="F1130" s="49">
        <v>12474.04</v>
      </c>
    </row>
    <row r="1131" spans="1:6" hidden="1" outlineLevel="1" x14ac:dyDescent="0.25">
      <c r="E1131" s="48" t="s">
        <v>454</v>
      </c>
      <c r="F1131" s="49">
        <v>5599.65</v>
      </c>
    </row>
    <row r="1132" spans="1:6" hidden="1" outlineLevel="1" x14ac:dyDescent="0.25">
      <c r="E1132" s="48" t="s">
        <v>455</v>
      </c>
      <c r="F1132" s="49">
        <v>14754.51</v>
      </c>
    </row>
    <row r="1133" spans="1:6" hidden="1" outlineLevel="1" x14ac:dyDescent="0.25">
      <c r="E1133" s="48" t="s">
        <v>456</v>
      </c>
      <c r="F1133" s="49">
        <v>6420.46</v>
      </c>
    </row>
    <row r="1134" spans="1:6" hidden="1" outlineLevel="1" x14ac:dyDescent="0.25">
      <c r="E1134" s="48" t="s">
        <v>748</v>
      </c>
      <c r="F1134" s="49">
        <v>4225.51</v>
      </c>
    </row>
    <row r="1135" spans="1:6" hidden="1" outlineLevel="1" x14ac:dyDescent="0.25">
      <c r="E1135" s="48" t="s">
        <v>1018</v>
      </c>
      <c r="F1135" s="49">
        <v>4179.6000000000004</v>
      </c>
    </row>
    <row r="1136" spans="1:6" hidden="1" outlineLevel="1" x14ac:dyDescent="0.25">
      <c r="E1136" s="48" t="s">
        <v>457</v>
      </c>
      <c r="F1136" s="49">
        <v>14261.75</v>
      </c>
    </row>
    <row r="1137" spans="1:6" hidden="1" outlineLevel="1" x14ac:dyDescent="0.25">
      <c r="E1137" s="48" t="s">
        <v>749</v>
      </c>
      <c r="F1137" s="49">
        <v>4472.8500000000004</v>
      </c>
    </row>
    <row r="1138" spans="1:6" hidden="1" outlineLevel="1" x14ac:dyDescent="0.25">
      <c r="E1138" s="48" t="s">
        <v>750</v>
      </c>
      <c r="F1138" s="49">
        <v>6780.73</v>
      </c>
    </row>
    <row r="1139" spans="1:6" hidden="1" outlineLevel="1" x14ac:dyDescent="0.25">
      <c r="E1139" s="48" t="s">
        <v>458</v>
      </c>
      <c r="F1139" s="49">
        <v>6838.13</v>
      </c>
    </row>
    <row r="1140" spans="1:6" hidden="1" outlineLevel="1" x14ac:dyDescent="0.25">
      <c r="E1140" s="48" t="s">
        <v>459</v>
      </c>
      <c r="F1140" s="49">
        <v>13305.12</v>
      </c>
    </row>
    <row r="1141" spans="1:6" hidden="1" outlineLevel="1" x14ac:dyDescent="0.25">
      <c r="E1141" s="48" t="s">
        <v>460</v>
      </c>
      <c r="F1141" s="49">
        <v>16944.14</v>
      </c>
    </row>
    <row r="1142" spans="1:6" hidden="1" outlineLevel="1" x14ac:dyDescent="0.25">
      <c r="E1142" s="48" t="s">
        <v>461</v>
      </c>
      <c r="F1142" s="49">
        <v>18280.189999999999</v>
      </c>
    </row>
    <row r="1143" spans="1:6" hidden="1" outlineLevel="1" x14ac:dyDescent="0.25">
      <c r="E1143" s="48" t="s">
        <v>462</v>
      </c>
      <c r="F1143" s="49">
        <v>13546.39</v>
      </c>
    </row>
    <row r="1144" spans="1:6" hidden="1" outlineLevel="1" x14ac:dyDescent="0.25">
      <c r="E1144" s="48" t="s">
        <v>1019</v>
      </c>
      <c r="F1144" s="49">
        <v>5278.99</v>
      </c>
    </row>
    <row r="1145" spans="1:6" hidden="1" outlineLevel="1" x14ac:dyDescent="0.25">
      <c r="E1145" s="48" t="s">
        <v>463</v>
      </c>
      <c r="F1145" s="49">
        <v>5375.11</v>
      </c>
    </row>
    <row r="1146" spans="1:6" hidden="1" outlineLevel="1" x14ac:dyDescent="0.25">
      <c r="E1146" s="48" t="s">
        <v>464</v>
      </c>
      <c r="F1146" s="49">
        <v>10315.89</v>
      </c>
    </row>
    <row r="1147" spans="1:6" hidden="1" outlineLevel="1" x14ac:dyDescent="0.25">
      <c r="E1147" s="48" t="s">
        <v>465</v>
      </c>
      <c r="F1147" s="49">
        <v>24414.080000000002</v>
      </c>
    </row>
    <row r="1148" spans="1:6" hidden="1" outlineLevel="1" x14ac:dyDescent="0.25">
      <c r="E1148" s="48" t="s">
        <v>466</v>
      </c>
      <c r="F1148" s="49">
        <v>5011.5600000000004</v>
      </c>
    </row>
    <row r="1149" spans="1:6" hidden="1" outlineLevel="1" x14ac:dyDescent="0.25">
      <c r="E1149" s="48" t="s">
        <v>1020</v>
      </c>
      <c r="F1149" s="49">
        <v>4279.8500000000004</v>
      </c>
    </row>
    <row r="1150" spans="1:6" hidden="1" outlineLevel="1" x14ac:dyDescent="0.25">
      <c r="E1150" s="48" t="s">
        <v>1021</v>
      </c>
      <c r="F1150" s="49">
        <v>6493.84</v>
      </c>
    </row>
    <row r="1151" spans="1:6" collapsed="1" x14ac:dyDescent="0.25">
      <c r="A1151" s="5" t="s">
        <v>6</v>
      </c>
      <c r="B1151" s="26" t="s">
        <v>765</v>
      </c>
      <c r="C1151" s="37">
        <v>4704112928</v>
      </c>
      <c r="D1151" s="21" t="s">
        <v>11</v>
      </c>
      <c r="E1151" s="37"/>
      <c r="F1151" s="6">
        <f>F1152+F1153</f>
        <v>254836.11000000002</v>
      </c>
    </row>
    <row r="1152" spans="1:6" x14ac:dyDescent="0.25">
      <c r="A1152" s="7"/>
      <c r="B1152" s="23"/>
      <c r="C1152" s="9"/>
      <c r="D1152" s="10" t="s">
        <v>8</v>
      </c>
      <c r="E1152" s="11"/>
      <c r="F1152" s="12"/>
    </row>
    <row r="1153" spans="1:6" x14ac:dyDescent="0.25">
      <c r="A1153" s="13"/>
      <c r="B1153" s="27"/>
      <c r="C1153" s="15"/>
      <c r="D1153" s="16" t="s">
        <v>9</v>
      </c>
      <c r="E1153" s="17"/>
      <c r="F1153" s="18">
        <f>SUM(F1154:F1173)</f>
        <v>254836.11000000002</v>
      </c>
    </row>
    <row r="1154" spans="1:6" hidden="1" outlineLevel="1" x14ac:dyDescent="0.25">
      <c r="E1154" s="29" t="s">
        <v>337</v>
      </c>
      <c r="F1154" s="30">
        <v>5988.89</v>
      </c>
    </row>
    <row r="1155" spans="1:6" hidden="1" outlineLevel="1" x14ac:dyDescent="0.25">
      <c r="E1155" s="29" t="s">
        <v>293</v>
      </c>
      <c r="F1155" s="30">
        <v>45739.18</v>
      </c>
    </row>
    <row r="1156" spans="1:6" hidden="1" outlineLevel="1" x14ac:dyDescent="0.25">
      <c r="E1156" s="29" t="s">
        <v>294</v>
      </c>
      <c r="F1156" s="30">
        <v>13840.93</v>
      </c>
    </row>
    <row r="1157" spans="1:6" hidden="1" outlineLevel="1" x14ac:dyDescent="0.25">
      <c r="E1157" s="29" t="s">
        <v>295</v>
      </c>
      <c r="F1157" s="30">
        <v>11957.06</v>
      </c>
    </row>
    <row r="1158" spans="1:6" hidden="1" outlineLevel="1" x14ac:dyDescent="0.25">
      <c r="E1158" s="29" t="s">
        <v>296</v>
      </c>
      <c r="F1158" s="30">
        <v>9810.3799999999992</v>
      </c>
    </row>
    <row r="1159" spans="1:6" hidden="1" outlineLevel="1" x14ac:dyDescent="0.25">
      <c r="E1159" s="29" t="s">
        <v>1022</v>
      </c>
      <c r="F1159" s="30">
        <v>4462.8599999999997</v>
      </c>
    </row>
    <row r="1160" spans="1:6" hidden="1" outlineLevel="1" x14ac:dyDescent="0.25">
      <c r="E1160" s="29" t="s">
        <v>1023</v>
      </c>
      <c r="F1160" s="30">
        <v>4227.97</v>
      </c>
    </row>
    <row r="1161" spans="1:6" hidden="1" outlineLevel="1" x14ac:dyDescent="0.25">
      <c r="E1161" s="29" t="s">
        <v>593</v>
      </c>
      <c r="F1161" s="30">
        <v>7085.21</v>
      </c>
    </row>
    <row r="1162" spans="1:6" hidden="1" outlineLevel="1" x14ac:dyDescent="0.25">
      <c r="E1162" s="29" t="s">
        <v>766</v>
      </c>
      <c r="F1162" s="30">
        <v>7645.8</v>
      </c>
    </row>
    <row r="1163" spans="1:6" hidden="1" outlineLevel="1" x14ac:dyDescent="0.25">
      <c r="E1163" s="29" t="s">
        <v>309</v>
      </c>
      <c r="F1163" s="30">
        <v>7555.72</v>
      </c>
    </row>
    <row r="1164" spans="1:6" hidden="1" outlineLevel="1" x14ac:dyDescent="0.25">
      <c r="E1164" s="29" t="s">
        <v>310</v>
      </c>
      <c r="F1164" s="30">
        <v>9776.89</v>
      </c>
    </row>
    <row r="1165" spans="1:6" hidden="1" outlineLevel="1" x14ac:dyDescent="0.25">
      <c r="E1165" s="29" t="s">
        <v>588</v>
      </c>
      <c r="F1165" s="30">
        <v>7117.75</v>
      </c>
    </row>
    <row r="1166" spans="1:6" hidden="1" outlineLevel="1" x14ac:dyDescent="0.25">
      <c r="E1166" s="29" t="s">
        <v>311</v>
      </c>
      <c r="F1166" s="30">
        <v>68746.539999999994</v>
      </c>
    </row>
    <row r="1167" spans="1:6" hidden="1" outlineLevel="1" x14ac:dyDescent="0.25">
      <c r="E1167" s="29" t="s">
        <v>312</v>
      </c>
      <c r="F1167" s="30">
        <v>11006.66</v>
      </c>
    </row>
    <row r="1168" spans="1:6" hidden="1" outlineLevel="1" x14ac:dyDescent="0.25">
      <c r="E1168" s="29" t="s">
        <v>1024</v>
      </c>
      <c r="F1168" s="30">
        <v>5264.12</v>
      </c>
    </row>
    <row r="1169" spans="1:6" hidden="1" outlineLevel="1" x14ac:dyDescent="0.25">
      <c r="E1169" s="29" t="s">
        <v>1025</v>
      </c>
      <c r="F1169" s="30">
        <v>6789.56</v>
      </c>
    </row>
    <row r="1170" spans="1:6" hidden="1" outlineLevel="1" x14ac:dyDescent="0.25">
      <c r="E1170" s="29" t="s">
        <v>589</v>
      </c>
      <c r="F1170" s="30">
        <v>5505.23</v>
      </c>
    </row>
    <row r="1171" spans="1:6" hidden="1" outlineLevel="1" x14ac:dyDescent="0.25">
      <c r="E1171" s="29" t="s">
        <v>1026</v>
      </c>
      <c r="F1171" s="30">
        <v>4373.96</v>
      </c>
    </row>
    <row r="1172" spans="1:6" hidden="1" outlineLevel="1" x14ac:dyDescent="0.25">
      <c r="E1172" s="29" t="s">
        <v>1027</v>
      </c>
      <c r="F1172" s="30">
        <v>6536.64</v>
      </c>
    </row>
    <row r="1173" spans="1:6" hidden="1" outlineLevel="1" x14ac:dyDescent="0.25">
      <c r="E1173" s="48" t="s">
        <v>347</v>
      </c>
      <c r="F1173" s="49">
        <v>11404.76</v>
      </c>
    </row>
    <row r="1174" spans="1:6" collapsed="1" x14ac:dyDescent="0.25">
      <c r="A1174" s="5" t="s">
        <v>6</v>
      </c>
      <c r="B1174" s="26" t="s">
        <v>767</v>
      </c>
      <c r="C1174" s="37">
        <v>4704104444</v>
      </c>
      <c r="D1174" s="21" t="s">
        <v>11</v>
      </c>
      <c r="E1174" s="37"/>
      <c r="F1174" s="6">
        <f>F1175+F1176</f>
        <v>0</v>
      </c>
    </row>
    <row r="1175" spans="1:6" x14ac:dyDescent="0.25">
      <c r="A1175" s="7"/>
      <c r="B1175" s="23"/>
      <c r="C1175" s="9"/>
      <c r="D1175" s="10" t="s">
        <v>8</v>
      </c>
      <c r="E1175" s="11"/>
      <c r="F1175" s="12"/>
    </row>
    <row r="1176" spans="1:6" x14ac:dyDescent="0.25">
      <c r="A1176" s="13"/>
      <c r="B1176" s="27"/>
      <c r="C1176" s="15"/>
      <c r="D1176" s="16" t="s">
        <v>9</v>
      </c>
      <c r="E1176" s="17"/>
      <c r="F1176" s="18"/>
    </row>
    <row r="1177" spans="1:6" x14ac:dyDescent="0.25">
      <c r="A1177" s="5" t="s">
        <v>6</v>
      </c>
      <c r="B1177" s="26" t="s">
        <v>768</v>
      </c>
      <c r="C1177" s="37">
        <v>4704107759</v>
      </c>
      <c r="D1177" s="21" t="s">
        <v>11</v>
      </c>
      <c r="E1177" s="37"/>
      <c r="F1177" s="6">
        <f>F1178+F1179</f>
        <v>0</v>
      </c>
    </row>
    <row r="1178" spans="1:6" x14ac:dyDescent="0.25">
      <c r="A1178" s="7"/>
      <c r="B1178" s="23"/>
      <c r="C1178" s="9"/>
      <c r="D1178" s="10" t="s">
        <v>8</v>
      </c>
      <c r="E1178" s="11"/>
      <c r="F1178" s="12"/>
    </row>
    <row r="1179" spans="1:6" x14ac:dyDescent="0.25">
      <c r="A1179" s="13"/>
      <c r="B1179" s="27"/>
      <c r="C1179" s="15"/>
      <c r="D1179" s="16" t="s">
        <v>9</v>
      </c>
      <c r="E1179" s="17"/>
      <c r="F1179" s="18"/>
    </row>
    <row r="1180" spans="1:6" x14ac:dyDescent="0.25">
      <c r="A1180" s="5" t="s">
        <v>6</v>
      </c>
      <c r="B1180" s="26" t="s">
        <v>769</v>
      </c>
      <c r="C1180" s="37">
        <v>4704107974</v>
      </c>
      <c r="D1180" s="21" t="s">
        <v>11</v>
      </c>
      <c r="E1180" s="37"/>
      <c r="F1180" s="6">
        <f>F1181+F1182</f>
        <v>0</v>
      </c>
    </row>
    <row r="1181" spans="1:6" x14ac:dyDescent="0.25">
      <c r="A1181" s="7"/>
      <c r="B1181" s="23"/>
      <c r="C1181" s="9"/>
      <c r="D1181" s="10" t="s">
        <v>8</v>
      </c>
      <c r="E1181" s="11"/>
      <c r="F1181" s="12"/>
    </row>
    <row r="1182" spans="1:6" x14ac:dyDescent="0.25">
      <c r="A1182" s="13"/>
      <c r="B1182" s="27"/>
      <c r="C1182" s="15"/>
      <c r="D1182" s="16" t="s">
        <v>9</v>
      </c>
      <c r="E1182" s="17"/>
      <c r="F1182" s="18">
        <f>SUM(F1183:F1183)</f>
        <v>0</v>
      </c>
    </row>
    <row r="1183" spans="1:6" collapsed="1" x14ac:dyDescent="0.25">
      <c r="A1183" s="5" t="s">
        <v>6</v>
      </c>
      <c r="B1183" s="26" t="s">
        <v>770</v>
      </c>
      <c r="C1183" s="37">
        <v>4704079484</v>
      </c>
      <c r="D1183" s="21" t="s">
        <v>11</v>
      </c>
      <c r="E1183" s="37"/>
      <c r="F1183" s="6">
        <f>F1184+F1185</f>
        <v>0</v>
      </c>
    </row>
    <row r="1184" spans="1:6" x14ac:dyDescent="0.25">
      <c r="A1184" s="7"/>
      <c r="B1184" s="23"/>
      <c r="C1184" s="9"/>
      <c r="D1184" s="10" t="s">
        <v>8</v>
      </c>
      <c r="E1184" s="11"/>
      <c r="F1184" s="12"/>
    </row>
    <row r="1185" spans="1:6" x14ac:dyDescent="0.25">
      <c r="A1185" s="13"/>
      <c r="B1185" s="27"/>
      <c r="C1185" s="15"/>
      <c r="D1185" s="16" t="s">
        <v>9</v>
      </c>
      <c r="E1185" s="17"/>
      <c r="F1185" s="18">
        <f>SUM(F1192:F1192)</f>
        <v>0</v>
      </c>
    </row>
    <row r="1186" spans="1:6" x14ac:dyDescent="0.25">
      <c r="A1186" s="5" t="s">
        <v>6</v>
      </c>
      <c r="B1186" s="26" t="s">
        <v>1030</v>
      </c>
      <c r="C1186" s="37" t="s">
        <v>1031</v>
      </c>
      <c r="D1186" s="21" t="s">
        <v>11</v>
      </c>
      <c r="E1186" s="37"/>
      <c r="F1186" s="6">
        <f>F1187+F1188</f>
        <v>592117.07999999996</v>
      </c>
    </row>
    <row r="1187" spans="1:6" x14ac:dyDescent="0.25">
      <c r="A1187" s="7"/>
      <c r="B1187" s="23"/>
      <c r="C1187" s="9"/>
      <c r="D1187" s="10" t="s">
        <v>8</v>
      </c>
      <c r="E1187" s="11"/>
      <c r="F1187" s="12">
        <v>592117.07999999996</v>
      </c>
    </row>
    <row r="1188" spans="1:6" x14ac:dyDescent="0.25">
      <c r="A1188" s="13"/>
      <c r="B1188" s="27"/>
      <c r="C1188" s="15"/>
      <c r="D1188" s="16" t="s">
        <v>9</v>
      </c>
      <c r="E1188" s="17"/>
      <c r="F1188" s="18">
        <f>SUM(F1192:F1192)</f>
        <v>0</v>
      </c>
    </row>
    <row r="1189" spans="1:6" x14ac:dyDescent="0.25">
      <c r="A1189" s="5" t="s">
        <v>6</v>
      </c>
      <c r="B1189" s="26" t="s">
        <v>1032</v>
      </c>
      <c r="C1189" s="37" t="s">
        <v>1033</v>
      </c>
      <c r="D1189" s="21" t="s">
        <v>11</v>
      </c>
      <c r="E1189" s="37"/>
      <c r="F1189" s="6">
        <f>F1190+F1191</f>
        <v>29118</v>
      </c>
    </row>
    <row r="1190" spans="1:6" x14ac:dyDescent="0.25">
      <c r="A1190" s="7"/>
      <c r="B1190" s="23"/>
      <c r="C1190" s="9"/>
      <c r="D1190" s="10" t="s">
        <v>8</v>
      </c>
      <c r="E1190" s="11"/>
      <c r="F1190" s="12">
        <v>29118</v>
      </c>
    </row>
    <row r="1191" spans="1:6" x14ac:dyDescent="0.25">
      <c r="A1191" s="13"/>
      <c r="B1191" s="27"/>
      <c r="C1191" s="15"/>
      <c r="D1191" s="16" t="s">
        <v>9</v>
      </c>
      <c r="E1191" s="17"/>
      <c r="F1191" s="18">
        <f>SUM(F1195:F1195)</f>
        <v>0</v>
      </c>
    </row>
  </sheetData>
  <autoFilter ref="A1:H1185"/>
  <mergeCells count="1">
    <mergeCell ref="B2:E2"/>
  </mergeCells>
  <conditionalFormatting sqref="C386">
    <cfRule type="duplicateValues" dxfId="90" priority="59"/>
  </conditionalFormatting>
  <conditionalFormatting sqref="C668:C670 C775:C777">
    <cfRule type="duplicateValues" dxfId="89" priority="62"/>
  </conditionalFormatting>
  <conditionalFormatting sqref="C661:C667">
    <cfRule type="duplicateValues" dxfId="88" priority="63"/>
  </conditionalFormatting>
  <conditionalFormatting sqref="C655:C660">
    <cfRule type="duplicateValues" dxfId="87" priority="64"/>
  </conditionalFormatting>
  <conditionalFormatting sqref="C649:C654">
    <cfRule type="duplicateValues" dxfId="86" priority="65"/>
  </conditionalFormatting>
  <conditionalFormatting sqref="C643:C648">
    <cfRule type="duplicateValues" dxfId="85" priority="66"/>
  </conditionalFormatting>
  <conditionalFormatting sqref="C626:C642">
    <cfRule type="duplicateValues" dxfId="84" priority="67"/>
  </conditionalFormatting>
  <conditionalFormatting sqref="C620:C625">
    <cfRule type="duplicateValues" dxfId="83" priority="68"/>
  </conditionalFormatting>
  <conditionalFormatting sqref="C614:C619">
    <cfRule type="duplicateValues" dxfId="82" priority="69"/>
  </conditionalFormatting>
  <conditionalFormatting sqref="C768:C774">
    <cfRule type="duplicateValues" dxfId="81" priority="70"/>
  </conditionalFormatting>
  <conditionalFormatting sqref="C745:C767">
    <cfRule type="duplicateValues" dxfId="80" priority="71"/>
  </conditionalFormatting>
  <conditionalFormatting sqref="C739:C744">
    <cfRule type="duplicateValues" dxfId="79" priority="72"/>
  </conditionalFormatting>
  <conditionalFormatting sqref="C733:C738">
    <cfRule type="duplicateValues" dxfId="78" priority="73"/>
  </conditionalFormatting>
  <conditionalFormatting sqref="C683:C687 C732">
    <cfRule type="duplicateValues" dxfId="77" priority="74"/>
  </conditionalFormatting>
  <conditionalFormatting sqref="C677:C682">
    <cfRule type="duplicateValues" dxfId="76" priority="75"/>
  </conditionalFormatting>
  <conditionalFormatting sqref="C671:C676">
    <cfRule type="duplicateValues" dxfId="75" priority="76"/>
  </conditionalFormatting>
  <conditionalFormatting sqref="C713:C715">
    <cfRule type="duplicateValues" dxfId="74" priority="77"/>
  </conditionalFormatting>
  <conditionalFormatting sqref="C706:C712">
    <cfRule type="duplicateValues" dxfId="73" priority="78"/>
  </conditionalFormatting>
  <conditionalFormatting sqref="C700:C705">
    <cfRule type="duplicateValues" dxfId="72" priority="79"/>
  </conditionalFormatting>
  <conditionalFormatting sqref="C694:C699">
    <cfRule type="duplicateValues" dxfId="71" priority="80"/>
  </conditionalFormatting>
  <conditionalFormatting sqref="C688:C693">
    <cfRule type="duplicateValues" dxfId="70" priority="81"/>
  </conditionalFormatting>
  <conditionalFormatting sqref="C728:C731">
    <cfRule type="duplicateValues" dxfId="69" priority="82"/>
  </conditionalFormatting>
  <conditionalFormatting sqref="C722:C727">
    <cfRule type="duplicateValues" dxfId="68" priority="83"/>
  </conditionalFormatting>
  <conditionalFormatting sqref="C716:C721">
    <cfRule type="duplicateValues" dxfId="67" priority="84"/>
  </conditionalFormatting>
  <conditionalFormatting sqref="C1192:C1048576 C1127:C1150 C1076:C1077 C915:C920 C833:C873 C1:C7 C923:C949 C964:C977 C387:C392 C574:C613 C951:C960 C980:C988 C13:C51 C198:C200 C203:C206 C398:C572 C9:C11 C55:C194 C208:C384 C990:C1011 C875:C877">
    <cfRule type="duplicateValues" dxfId="66" priority="85"/>
  </conditionalFormatting>
  <conditionalFormatting sqref="C921">
    <cfRule type="duplicateValues" dxfId="65" priority="86"/>
  </conditionalFormatting>
  <conditionalFormatting sqref="C1012:C1014 C1027">
    <cfRule type="duplicateValues" dxfId="64" priority="89"/>
  </conditionalFormatting>
  <conditionalFormatting sqref="C1015:C1026">
    <cfRule type="duplicateValues" dxfId="63" priority="90"/>
  </conditionalFormatting>
  <conditionalFormatting sqref="C1028:C1030">
    <cfRule type="duplicateValues" dxfId="62" priority="91"/>
  </conditionalFormatting>
  <conditionalFormatting sqref="C1047:C1049">
    <cfRule type="duplicateValues" dxfId="61" priority="93"/>
  </conditionalFormatting>
  <conditionalFormatting sqref="C1051:C1053">
    <cfRule type="duplicateValues" dxfId="60" priority="95"/>
  </conditionalFormatting>
  <conditionalFormatting sqref="C1054 C1057:C1058">
    <cfRule type="duplicateValues" dxfId="59" priority="96"/>
  </conditionalFormatting>
  <conditionalFormatting sqref="C1069:C1071">
    <cfRule type="duplicateValues" dxfId="58" priority="99"/>
  </conditionalFormatting>
  <conditionalFormatting sqref="C1072:C1077">
    <cfRule type="duplicateValues" dxfId="57" priority="100"/>
  </conditionalFormatting>
  <conditionalFormatting sqref="C573">
    <cfRule type="duplicateValues" dxfId="56" priority="55"/>
  </conditionalFormatting>
  <conditionalFormatting sqref="C779:C786 C827:C831">
    <cfRule type="duplicateValues" dxfId="55" priority="54"/>
  </conditionalFormatting>
  <conditionalFormatting sqref="C778">
    <cfRule type="duplicateValues" dxfId="54" priority="101"/>
  </conditionalFormatting>
  <conditionalFormatting sqref="C832">
    <cfRule type="duplicateValues" dxfId="53" priority="111"/>
  </conditionalFormatting>
  <conditionalFormatting sqref="C950">
    <cfRule type="duplicateValues" dxfId="52" priority="51"/>
  </conditionalFormatting>
  <conditionalFormatting sqref="C963">
    <cfRule type="duplicateValues" dxfId="51" priority="130"/>
  </conditionalFormatting>
  <conditionalFormatting sqref="C978:C979">
    <cfRule type="duplicateValues" dxfId="50" priority="49"/>
  </conditionalFormatting>
  <conditionalFormatting sqref="C1055:C1056">
    <cfRule type="duplicateValues" dxfId="49" priority="48"/>
  </conditionalFormatting>
  <conditionalFormatting sqref="C1119:C1120">
    <cfRule type="duplicateValues" dxfId="48" priority="44"/>
  </conditionalFormatting>
  <conditionalFormatting sqref="C1118:C1120">
    <cfRule type="duplicateValues" dxfId="47" priority="45"/>
  </conditionalFormatting>
  <conditionalFormatting sqref="C1079:C1080">
    <cfRule type="duplicateValues" dxfId="46" priority="153"/>
  </conditionalFormatting>
  <conditionalFormatting sqref="C1078:C1080">
    <cfRule type="duplicateValues" dxfId="45" priority="154"/>
  </conditionalFormatting>
  <conditionalFormatting sqref="C12">
    <cfRule type="duplicateValues" dxfId="44" priority="43"/>
  </conditionalFormatting>
  <conditionalFormatting sqref="C195:C197">
    <cfRule type="duplicateValues" dxfId="43" priority="41"/>
  </conditionalFormatting>
  <conditionalFormatting sqref="C201">
    <cfRule type="duplicateValues" dxfId="42" priority="40"/>
  </conditionalFormatting>
  <conditionalFormatting sqref="C393:C397">
    <cfRule type="duplicateValues" dxfId="41" priority="39"/>
  </conditionalFormatting>
  <conditionalFormatting sqref="C922">
    <cfRule type="duplicateValues" dxfId="40" priority="38"/>
  </conditionalFormatting>
  <conditionalFormatting sqref="C1125:C1126">
    <cfRule type="duplicateValues" dxfId="39" priority="36"/>
  </conditionalFormatting>
  <conditionalFormatting sqref="C1124:C1126">
    <cfRule type="duplicateValues" dxfId="38" priority="37"/>
  </conditionalFormatting>
  <conditionalFormatting sqref="C1154:C1173">
    <cfRule type="duplicateValues" dxfId="37" priority="35"/>
  </conditionalFormatting>
  <conditionalFormatting sqref="C1152:C1153">
    <cfRule type="duplicateValues" dxfId="36" priority="33"/>
  </conditionalFormatting>
  <conditionalFormatting sqref="C1151:C1153">
    <cfRule type="duplicateValues" dxfId="35" priority="34"/>
  </conditionalFormatting>
  <conditionalFormatting sqref="C1175:C1176">
    <cfRule type="duplicateValues" dxfId="34" priority="29"/>
  </conditionalFormatting>
  <conditionalFormatting sqref="C1174:C1176">
    <cfRule type="duplicateValues" dxfId="33" priority="30"/>
  </conditionalFormatting>
  <conditionalFormatting sqref="C1178:C1179">
    <cfRule type="duplicateValues" dxfId="32" priority="26"/>
  </conditionalFormatting>
  <conditionalFormatting sqref="C1177:C1179">
    <cfRule type="duplicateValues" dxfId="31" priority="27"/>
  </conditionalFormatting>
  <conditionalFormatting sqref="C1181:C1182">
    <cfRule type="duplicateValues" dxfId="30" priority="24"/>
  </conditionalFormatting>
  <conditionalFormatting sqref="C1180:C1182">
    <cfRule type="duplicateValues" dxfId="29" priority="25"/>
  </conditionalFormatting>
  <conditionalFormatting sqref="C1184:C1185">
    <cfRule type="duplicateValues" dxfId="28" priority="22"/>
  </conditionalFormatting>
  <conditionalFormatting sqref="C1183:C1185">
    <cfRule type="duplicateValues" dxfId="27" priority="23"/>
  </conditionalFormatting>
  <conditionalFormatting sqref="C8">
    <cfRule type="duplicateValues" dxfId="26" priority="21"/>
  </conditionalFormatting>
  <conditionalFormatting sqref="C54">
    <cfRule type="duplicateValues" dxfId="25" priority="20"/>
  </conditionalFormatting>
  <conditionalFormatting sqref="C53">
    <cfRule type="duplicateValues" dxfId="24" priority="19"/>
  </conditionalFormatting>
  <conditionalFormatting sqref="C52">
    <cfRule type="duplicateValues" dxfId="23" priority="18"/>
  </conditionalFormatting>
  <conditionalFormatting sqref="C202">
    <cfRule type="duplicateValues" dxfId="22" priority="17"/>
  </conditionalFormatting>
  <conditionalFormatting sqref="C207">
    <cfRule type="duplicateValues" dxfId="21" priority="16"/>
  </conditionalFormatting>
  <conditionalFormatting sqref="C385">
    <cfRule type="duplicateValues" dxfId="20" priority="15"/>
  </conditionalFormatting>
  <conditionalFormatting sqref="C817:C819">
    <cfRule type="duplicateValues" dxfId="19" priority="11"/>
  </conditionalFormatting>
  <conditionalFormatting sqref="C806:C816">
    <cfRule type="duplicateValues" dxfId="18" priority="12"/>
  </conditionalFormatting>
  <conditionalFormatting sqref="C787:C805">
    <cfRule type="duplicateValues" dxfId="17" priority="13"/>
  </conditionalFormatting>
  <conditionalFormatting sqref="C821:C826">
    <cfRule type="duplicateValues" dxfId="16" priority="10"/>
  </conditionalFormatting>
  <conditionalFormatting sqref="C820">
    <cfRule type="duplicateValues" dxfId="15" priority="14"/>
  </conditionalFormatting>
  <conditionalFormatting sqref="C878:C914">
    <cfRule type="duplicateValues" dxfId="14" priority="225"/>
  </conditionalFormatting>
  <conditionalFormatting sqref="C962">
    <cfRule type="duplicateValues" dxfId="13" priority="9"/>
  </conditionalFormatting>
  <conditionalFormatting sqref="C961">
    <cfRule type="duplicateValues" dxfId="12" priority="8"/>
  </conditionalFormatting>
  <conditionalFormatting sqref="C989">
    <cfRule type="duplicateValues" dxfId="11" priority="7"/>
  </conditionalFormatting>
  <conditionalFormatting sqref="C1031:C1046">
    <cfRule type="duplicateValues" dxfId="10" priority="245"/>
  </conditionalFormatting>
  <conditionalFormatting sqref="C1050">
    <cfRule type="duplicateValues" dxfId="9" priority="265"/>
  </conditionalFormatting>
  <conditionalFormatting sqref="C1059:C1061">
    <cfRule type="duplicateValues" dxfId="8" priority="285"/>
  </conditionalFormatting>
  <conditionalFormatting sqref="C1062:C1068">
    <cfRule type="duplicateValues" dxfId="7" priority="305"/>
  </conditionalFormatting>
  <conditionalFormatting sqref="C1081:C1117">
    <cfRule type="duplicateValues" dxfId="6" priority="325"/>
  </conditionalFormatting>
  <conditionalFormatting sqref="C1121:C1123">
    <cfRule type="duplicateValues" dxfId="5" priority="6"/>
  </conditionalFormatting>
  <conditionalFormatting sqref="C874">
    <cfRule type="duplicateValues" dxfId="4" priority="5"/>
  </conditionalFormatting>
  <conditionalFormatting sqref="C1187:C1188">
    <cfRule type="duplicateValues" dxfId="3" priority="3"/>
  </conditionalFormatting>
  <conditionalFormatting sqref="C1186:C1188">
    <cfRule type="duplicateValues" dxfId="2" priority="4"/>
  </conditionalFormatting>
  <conditionalFormatting sqref="C1190:C1191">
    <cfRule type="duplicateValues" dxfId="1" priority="1"/>
  </conditionalFormatting>
  <conditionalFormatting sqref="C1189:C1191">
    <cfRule type="duplicateValues" dxfId="0" priority="2"/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ВЫБОРГСКОЕ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4</cp:revision>
  <dcterms:created xsi:type="dcterms:W3CDTF">2021-08-02T14:06:14Z</dcterms:created>
  <dcterms:modified xsi:type="dcterms:W3CDTF">2024-03-27T05:40:13Z</dcterms:modified>
  <dc:language>ru-RU</dc:language>
</cp:coreProperties>
</file>