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4\03.2024\Для сайта\На отправку\"/>
    </mc:Choice>
  </mc:AlternateContent>
  <bookViews>
    <workbookView xWindow="0" yWindow="0" windowWidth="17010" windowHeight="11985" tabRatio="500"/>
  </bookViews>
  <sheets>
    <sheet name="КИНГИСЕППСКОЕ РО ВОЛОСОВСКИЙ УЧ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2" i="1" l="1"/>
  <c r="F100" i="1" s="1"/>
  <c r="F11" i="1"/>
  <c r="F9" i="1" s="1"/>
  <c r="F7" i="1"/>
  <c r="F5" i="1" s="1"/>
  <c r="F3" i="1"/>
  <c r="F4" i="1" l="1"/>
  <c r="F2" i="1" s="1"/>
</calcChain>
</file>

<file path=xl/sharedStrings.xml><?xml version="1.0" encoding="utf-8"?>
<sst xmlns="http://schemas.openxmlformats.org/spreadsheetml/2006/main" count="205" uniqueCount="194">
  <si>
    <t>Районное отделение</t>
  </si>
  <si>
    <t xml:space="preserve">Наименование исполнителя коммунальных услуг </t>
  </si>
  <si>
    <t>ИНН ИКУ</t>
  </si>
  <si>
    <t>Должник
(ИКУ, ФЛ)</t>
  </si>
  <si>
    <t>Адрес</t>
  </si>
  <si>
    <t>Сумма задолженности</t>
  </si>
  <si>
    <t>Кингисеппское РО</t>
  </si>
  <si>
    <t>ЗАДОЛЖЕННОСТЬ ВСЕГО</t>
  </si>
  <si>
    <t>ИКУ</t>
  </si>
  <si>
    <t>ФЛ</t>
  </si>
  <si>
    <t>ОБЩЕСТВО С ОГРАНИЧЕННОЙ ОТВЕТСТВЕННОСТЬЮ "ВОЛОСОВСКАЯ УПРАВЛЯЮЩАЯ КОМПАНИЯ"</t>
  </si>
  <si>
    <t>Всего</t>
  </si>
  <si>
    <t>188400, Ленинградская обл, р-н Волосовский, п Кикерино, ш Курковицкое, д. 11, кв. 34</t>
  </si>
  <si>
    <t>ОБЩЕСТВО С ОГРАНИЧЕННОЙ ОТВЕТСТВЕННОСТЬЮ "ГОРОДСКОЕ ХОЗЯЙСТВО"</t>
  </si>
  <si>
    <t>188410, Ленинградская обл, р-н Волосовский, г Волосово, ул Красногвардейская, д. 17, кв. 61</t>
  </si>
  <si>
    <t>188410, Ленинградская обл, р-н Волосовский, г Волосово, пр-кт Вингиссара, д. 86, кв. 55</t>
  </si>
  <si>
    <t>188410, Ленинградская обл, р-н Волосовский, г Волосово, пр-кт Вингиссара, д. 86, кв. 36-1</t>
  </si>
  <si>
    <t>188410, Ленинградская обл, р-н Волосовский, г Волосово, пр-кт Вингиссара, д. 86, кв. 23</t>
  </si>
  <si>
    <t>188410, Ленинградская обл, р-н Волосовский, г Волосово, пр-кт Вингиссара, д. 86, кв. 34</t>
  </si>
  <si>
    <t>188410, Ленинградская обл, р-н Волосовский, г Волосово, пр-кт Вингиссара, д. 86, кв. 7</t>
  </si>
  <si>
    <t>188410, Ленинградская обл, р-н Волосовский, г Волосово, пр-кт Вингиссара, д. 86, кв. 11</t>
  </si>
  <si>
    <t>188410, Ленинградская обл, р-н Волосовский, г Волосово, пл Советов, д. 7А, кв. 7</t>
  </si>
  <si>
    <t>188410, Ленинградская обл, р-н Волосовский, г Волосово, пл Советов, д. 7А, кв. 27</t>
  </si>
  <si>
    <t>188410, Ленинградская обл, р-н Волосовский, г Волосово, пл Советов, д. 7А, кв. 11</t>
  </si>
  <si>
    <t>188410, Ленинградская обл, р-н Волосовский, г Волосово, пр-кт Вингиссара, д. 39, кв. 39</t>
  </si>
  <si>
    <t>188410, Ленинградская обл, р-н Волосовский, г Волосово, пр-кт Вингиссара, д. 80, кв. 30</t>
  </si>
  <si>
    <t>188410, Ленинградская обл, р-н Волосовский, г Волосово, пр-кт Вингиссара, д. 80, кв. 3</t>
  </si>
  <si>
    <t>188410, Ленинградская обл, р-н Волосовский, г Волосово, ул Ленинградская, д. 11, кв. 54</t>
  </si>
  <si>
    <t>188410, Ленинградская обл, р-н Волосовский, г Волосово, пр-кт Вингиссара, д. 119, кв. 23</t>
  </si>
  <si>
    <t>188410, Ленинградская обл, р-н Волосовский, г Волосово, пр-кт Вингиссара, д. 119, кв. 7</t>
  </si>
  <si>
    <t>188410, Ленинградская обл, р-н Волосовский, г Волосово, пр-кт Вингиссара, д. 119, кв. 5</t>
  </si>
  <si>
    <t>188410, Ленинградская обл, р-н Волосовский, г Волосово, ул Зеленая, д. 12, кв. 1</t>
  </si>
  <si>
    <t>188410, Ленинградская обл, р-н Волосовский, г Волосово, ул Ленинградская, д. 7, кв. 89</t>
  </si>
  <si>
    <t>188410, Ленинградская обл, р-н Волосовский, г Волосово, ул Красногвардейская, д. 1, кв. 30</t>
  </si>
  <si>
    <t>188410, Ленинградская обл, р-н Волосовский, г Волосово, ул Ленинградская, д. 13, кв. 3</t>
  </si>
  <si>
    <t>188410, Ленинградская обл, р-н Волосовский, г Волосово, ул Хрустицкого, д. 82, кв. 12</t>
  </si>
  <si>
    <t>188410, Ленинградская обл, р-н Волосовский, г Волосово, ул Хрустицкого, д. 82, кв. 28</t>
  </si>
  <si>
    <t>188410, Ленинградская обл, р-н Волосовский, г Волосово, ул Хрустицкого, д. 84, кв. 6</t>
  </si>
  <si>
    <t>188410, Ленинградская обл, р-н Волосовский, г Волосово, ул Хрустицкого, д. 84, кв. 8</t>
  </si>
  <si>
    <t>188410, Ленинградская обл, р-н Волосовский, г Волосово, ул Хрустицкого, д. 84, кв. 17</t>
  </si>
  <si>
    <t>188410, Ленинградская обл, р-н Волосовский, г Волосово, ул Хрустицкого, д. 84, кв. 19</t>
  </si>
  <si>
    <t>188410, Ленинградская обл, р-н Волосовский, г Волосово, ул Красных Командиров, д. 6, кв. 2</t>
  </si>
  <si>
    <t>188410, Ленинградская обл, р-н Волосовский, г Волосово, ш Гатчинское, д. 6, кв. 25</t>
  </si>
  <si>
    <t>188410, Ленинградская обл, р-н Волосовский, г Волосово, пр-кт Вингиссара, д. 78, кв. 16-1</t>
  </si>
  <si>
    <t>188410, Ленинградская обл, р-н Волосовский, г Волосово, пр-кт Вингиссара, д. 78, кв. 22</t>
  </si>
  <si>
    <t>188410, Ленинградская обл, р-н Волосовский, г Волосово, пр-кт Вингиссара, д. 78, кв. 31</t>
  </si>
  <si>
    <t>188410, Ленинградская обл, р-н Волосовский, г Волосово, ш Гатчинское, д. 4, кв. 2-1</t>
  </si>
  <si>
    <t>188410, Ленинградская обл, р-н Волосовский, г Волосово, ул Ленинградская, д. 5, квартира  14, ком. 1</t>
  </si>
  <si>
    <t>188410, Ленинградская обл, р-н Волосовский, г Волосово, ул Ленинградская, д. 5, кв. 35</t>
  </si>
  <si>
    <t>188410, Ленинградская обл, р-н Волосовский, г Волосово, ул Ленинградская, д. 5, кв. 43</t>
  </si>
  <si>
    <t>188410, Ленинградская обл, р-н Волосовский, г Волосово, ул Ленинградская, д. 5, квартира  46, ком. 4</t>
  </si>
  <si>
    <t>188410, Ленинградская обл, р-н Волосовский, г Волосово, ул Ленинградская, д. 5, квартира  46, ком. 3</t>
  </si>
  <si>
    <t>188410, Ленинградская обл, р-н Волосовский, г Волосово, ул Ленинградская, д. 5, квартира  32, ком. 2</t>
  </si>
  <si>
    <t>188410, Ленинградская обл, р-н Волосовский, г Волосово, ул Ленинградская, д. 5, кв. 92</t>
  </si>
  <si>
    <t>188410, Ленинградская обл, р-н Волосовский, г Волосово, ул Ленинградская, д. 5, кв. 23</t>
  </si>
  <si>
    <t>188410, Ленинградская обл, р-н Волосовский, г Волосово, ул Ленинградская, д. 5, кв. 53</t>
  </si>
  <si>
    <t>188410, Ленинградская обл, р-н Волосовский, г Волосово, ул Ленинградская, д. 5, кв. 27</t>
  </si>
  <si>
    <t>188410, Ленинградская обл, р-н Волосовский, г Волосово, ул Ленинградская, д. 5, кв. 18</t>
  </si>
  <si>
    <t>188410, Ленинградская обл, р-н Волосовский, г Волосово, ул Ленинградская, д. 5, кв. 30</t>
  </si>
  <si>
    <t>188410, Ленинградская обл, р-н Волосовский, г Волосово, ул Ленинградская, д. 5, кв. 56</t>
  </si>
  <si>
    <t>188410, Ленинградская обл, р-н Волосовский, г Волосово, ул Ленинградская, д. 5, кв. 26</t>
  </si>
  <si>
    <t>188410, Ленинградская обл, р-н Волосовский, г Волосово, ул Ленинградская, д. 5, кв. 12</t>
  </si>
  <si>
    <t>188410, Ленинградская обл, р-н Волосовский, г Волосово, ул Ленинградская, д. 5, квартира  19, ком. 1</t>
  </si>
  <si>
    <t>188410, Ленинградская обл, р-н Волосовский, г Волосово, ул Ленинградская, д. 5, квартира  19, ком. 2</t>
  </si>
  <si>
    <t>188410, Ленинградская обл, р-н Волосовский, г Волосово, ул Ленинградская, д. 5, квартира  19, ком. 3</t>
  </si>
  <si>
    <t>188410, Ленинградская обл, р-н Волосовский, г Волосово, ул Ленинградская, д. 5, кв. 40</t>
  </si>
  <si>
    <t>188410, Ленинградская обл, р-н Волосовский, г Волосово, ул Ленинградская, д. 5, кв. 29</t>
  </si>
  <si>
    <t>188410, Ленинградская обл, р-н Волосовский, г Волосово, ул Ленинградская, д. 5, кв. 14/1</t>
  </si>
  <si>
    <t>188410, Ленинградская обл, р-н Волосовский, г Волосово, ул Ленинградская, д. 5, кв. 4</t>
  </si>
  <si>
    <t>188410, Ленинградская обл, р-н Волосовский, г Волосово, ул Ленинградская, д. 5, кв. 55</t>
  </si>
  <si>
    <t>188410, Ленинградская обл, р-н Волосовский, г Волосово, ул Ленинградская, д. 5, квартира  33, ком. 3</t>
  </si>
  <si>
    <t>188410, Ленинградская обл, р-н Волосовский, г Волосово, ул Ленинградская, д. 5, кв. 49</t>
  </si>
  <si>
    <t>188410, Ленинградская обл, р-н Волосовский, г Волосово, ул Ленинградская, д. 5, кв. 3</t>
  </si>
  <si>
    <t>188410, Ленинградская обл, р-н Волосовский, г Волосово, ул Ленинградская, д. 5, кв. 60</t>
  </si>
  <si>
    <t>188410, Ленинградская обл, р-н Волосовский, г Волосово, ул Ленинградская, д. 5, кв. 46/1-1</t>
  </si>
  <si>
    <t>188410, Ленинградская обл, р-н Волосовский, г Волосово, ул Ленинградская, д. 5, кв. 48</t>
  </si>
  <si>
    <t>188410, Ленинградская обл, р-н Волосовский, г Волосово, ул Ленинградская, д. 5, кв. 61</t>
  </si>
  <si>
    <t>188410, Ленинградская обл, р-н Волосовский, г Волосово, ул Юбилейная, д. 40, к. 1, кв. 47</t>
  </si>
  <si>
    <t>188410, Ленинградская обл, р-н Волосовский, г Волосово, ул Юбилейная, д. 40, к. 1, кв. 92</t>
  </si>
  <si>
    <t>188410, Ленинградская обл, р-н Волосовский, г Волосово, ул Юбилейная, д. 40, к. 1, кв. 93</t>
  </si>
  <si>
    <t>188410, Ленинградская обл, р-н Волосовский, г Волосово, ул Краснофлотская, д. 11А, кв. 5</t>
  </si>
  <si>
    <t>188410, Ленинградская обл, р-н Волосовский, г Волосово, ул Краснофлотская, д. 11А, кв. 22</t>
  </si>
  <si>
    <t>188410, Ленинградская обл, р-н Волосовский, г Волосово, ул Краснофлотская, д. 11А, кв. 33</t>
  </si>
  <si>
    <t>НЕПОСРЕДСТВЕННАЯ ФОРМА УПРАВЛЕНИЯ</t>
  </si>
  <si>
    <t>188410, Ленинградская обл, р-н Волосовский, г Волосово, пр-кт Вингиссара, д. 115, кв. 13</t>
  </si>
  <si>
    <t>188400, Ленинградская обл, р-н Волосовский, п Кикерино, ш Гатчинское, д. 21, кв. 8</t>
  </si>
  <si>
    <t>188410, Ленинградская обл, р-н Волосовский, г Волосово, ул Ветеранов, д. 16, кв. 2</t>
  </si>
  <si>
    <t>188400, Ленинградская обл, р-н Волосовский, п Кикерино, ул Ломакина, д. 3, кв. 6-1</t>
  </si>
  <si>
    <t>188400, Ленинградская обл, р-н Волосовский, п Кикерино, ул Ломакина, д. 3, кв. 8-2</t>
  </si>
  <si>
    <t>188400, Ленинградская обл, р-н Волосовский, п Кикерино, ул Ломакина, д. 3, кв. 2</t>
  </si>
  <si>
    <t>188400, Ленинградская обл, р-н Волосовский, п Кикерино, ул Ломакина, д. 3, кв. 6-3</t>
  </si>
  <si>
    <t>188400, Ленинградская обл, р-н Волосовский, п Кикерино, ш Гатчинское, д. 21А, кв. 8</t>
  </si>
  <si>
    <t>188400, Ленинградская обл, р-н Волосовский, п Кикерино, ул Ломакина, д. 27, кв. 2</t>
  </si>
  <si>
    <t>188410, Ленинградская обл, р-н Волосовский, г Волосово, пл Советов, д. 1, кв. 3</t>
  </si>
  <si>
    <t>188410, Ленинградская обл, р-н Волосовский, г Волосово, пр-кт Вингиссара, д. 125, кв. 11</t>
  </si>
  <si>
    <t>188410, Ленинградская обл, р-н Волосовский, г Волосово, пр-кт Вингиссара, д. 125, кв. 10</t>
  </si>
  <si>
    <t>188410, Ленинградская обл, р-н Волосовский, г Волосово, пр-кт Вингиссара, д. 125, кв. 12</t>
  </si>
  <si>
    <t>188410, Ленинградская обл, р-н Волосовский, г Волосово, пр-кт Вингиссара, д. 121, кв. 8</t>
  </si>
  <si>
    <t>188410, Ленинградская обл, р-н Волосовский, г Волосово, пр-кт Вингиссара, д. 121, кв. 7-1</t>
  </si>
  <si>
    <t>188410, Ленинградская обл, р-н Волосовский, г Волосово, пр-кт Вингиссара, д. 121, кв. 13</t>
  </si>
  <si>
    <t>188410, Ленинградская обл, р-н Волосовский, г Волосово, пл Советов, д. 3, кв. 1</t>
  </si>
  <si>
    <t>188410, Ленинградская обл, р-н Волосовский, г Волосово, ул Механизаторов, д. 14, кв. 14</t>
  </si>
  <si>
    <t>188410, Ленинградская обл, р-н Волосовский, г Волосово, ул Красногвардейская, д. 3, кв. 3</t>
  </si>
  <si>
    <t>188410, Ленинградская обл, р-н Волосовский, г Волосово, ул Механизаторов, д. 10, кв. 12-1</t>
  </si>
  <si>
    <t>188410, Ленинградская обл, р-н Волосовский, г Волосово, ул Механизаторов, д. 10, кв. 3</t>
  </si>
  <si>
    <t>188410, Ленинградская обл, р-н Волосовский, г Волосово, ул Механизаторов, д. 10, кв. 15</t>
  </si>
  <si>
    <t>188410, Ленинградская обл, р-н Волосовский, г Волосово, ул Механизаторов, д. 10, кв. 14</t>
  </si>
  <si>
    <t>188410, Ленинградская обл, р-н Волосовский, г Волосово, ул Восстания, д. 9, кв. 4</t>
  </si>
  <si>
    <t>188410, Ленинградская обл, р-н Волосовский, г Волосово, ул Красногвардейская, д. 5, кв. 4</t>
  </si>
  <si>
    <t>188410, Ленинградская обл, р-н Волосовский, г Волосово, ул Красных Командиров, д. 17, кв. 15-1</t>
  </si>
  <si>
    <t>188410, Ленинградская обл, р-н Волосовский, г Волосово, ул Интернатская, д. 3, кв. 5</t>
  </si>
  <si>
    <t>188410, Ленинградская обл, р-н Волосовский, г Волосово, ул Нарвская, д. 5, кв. 12</t>
  </si>
  <si>
    <t>188410, Ленинградская обл, р-н Волосовский, г Волосово, пр-кт Вингиссара, д. 107, кв. 13</t>
  </si>
  <si>
    <t>188410, Ленинградская обл, р-н Волосовский, г Волосово, пр-кт Вингиссара, д. 107, кв. 14</t>
  </si>
  <si>
    <t>188410, Ленинградская обл, р-н Волосовский, г Волосово, ул Железнодорожная, д. 3, кв. 1</t>
  </si>
  <si>
    <t>188410, Ленинградская обл, р-н Волосовский, г Волосово, ул Железнодорожная, д. 3, кв. 2</t>
  </si>
  <si>
    <t>188410, Ленинградская обл, р-н Волосовский, г Волосово, ул Жукова, д. 6, кв. 1</t>
  </si>
  <si>
    <t>188410, Ленинградская обл, р-н Волосовский, г Волосово, ул Жукова, д. 6, кв. 2</t>
  </si>
  <si>
    <t>188410, Ленинградская обл, р-н Волосовский, г Волосово, ул Красноармейская, д. 13, кв. 4</t>
  </si>
  <si>
    <t>188400, Ленинградская обл, р-н Волосовский, п Кикерино, ул Заводская, д. 4, кв. 12</t>
  </si>
  <si>
    <t>188400, Ленинградская обл, р-н Волосовский, п Кикерино, ул Заводская, д. 4, кв. 9</t>
  </si>
  <si>
    <t>188400, Ленинградская обл, р-н Волосовский, п Кикерино, ул Ивановская, д. 21, кв. 2</t>
  </si>
  <si>
    <t>188400, Ленинградская обл, р-н Волосовский, п Кикерино, ш Гатчинское, д. 23, кв. 1</t>
  </si>
  <si>
    <t>188410, Ленинградская обл, р-н Волосовский, г Волосово, ул Пушкинская, д. 35, кв. 2</t>
  </si>
  <si>
    <t>188410, Ленинградская обл, р-н Волосовский, г Волосово, ул Усадьба СХТ, д. 3, кв. 2</t>
  </si>
  <si>
    <t>188416, Ленинградская обл, р-н Волосовский, п Вруда, ул Лесная, д. 26, кв. 3</t>
  </si>
  <si>
    <t>188416, Ленинградская обл, р-н Волосовский, п Вруда, ул Лесная, д. 26, кв. 8</t>
  </si>
  <si>
    <t>188416, Ленинградская обл, р-н Волосовский, п Вруда, ул Лесная, д. 26, кв. 7</t>
  </si>
  <si>
    <t>188416, Ленинградская обл, р-н Волосовский, п Вруда, ул Лесная, д. 26, кв. 1</t>
  </si>
  <si>
    <t>188416, Ленинградская обл, р-н Волосовский, п Вруда, ул Лесная, д. 27, кв. 2</t>
  </si>
  <si>
    <t>188416, Ленинградская обл, р-н Волосовский, п Вруда, ул Лесная, д. 27, кв. 3</t>
  </si>
  <si>
    <t>188400, Ленинградская обл, р-н Волосовский, п Кикерино, ш Гатчинское, д. 17, кв. 2</t>
  </si>
  <si>
    <t>188400, Ленинградская обл, р-н Волосовский, п Кикерино, кв-л 2-й, д. 10, кв. 2</t>
  </si>
  <si>
    <t>188400, Ленинградская обл, р-н Волосовский, п Кикерино, кв-л 2-й, д. 10, кв. 15</t>
  </si>
  <si>
    <t>188400, Ленинградская обл, р-н Волосовский, п Кикерино, кв-л 2-й, д. 10, кв. 1</t>
  </si>
  <si>
    <t>188400, Ленинградская обл, р-н Волосовский, п Кикерино, кв-л 2-й, д. 12, кв. 7</t>
  </si>
  <si>
    <t>188400, Ленинградская обл, р-н Волосовский, п Кикерино, кв-л 2-й, д. 12, кв. 12</t>
  </si>
  <si>
    <t>188400, Ленинградская обл, р-н Волосовский, п Кикерино, кв-л 2-й, д. 4, кв. 11</t>
  </si>
  <si>
    <t>188400, Ленинградская обл, р-н Волосовский, п Кикерино, кв-л 2-й, д. 5, кв. 14</t>
  </si>
  <si>
    <t>188400, Ленинградская обл, р-н Волосовский, п Кикерино, кв-л 2-й, д. 6, кв. 5</t>
  </si>
  <si>
    <t>188410, Ленинградская обл, р-н Волосовский, г Волосово, ул Ветеранов, д. 2, кв. 4</t>
  </si>
  <si>
    <t>188410, Ленинградская обл, р-н Волосовский, г Волосово, ул Ветеранов, д. 2, кв. 2</t>
  </si>
  <si>
    <t>188400, Ленинградская обл, р-н Волосовский, п Кикерино, ул Ломакина, д. 23, кв. 7</t>
  </si>
  <si>
    <t>188400, Ленинградская обл, р-н Волосовский, п Кикерино, ул Ломакина, д. 25, кв. 1</t>
  </si>
  <si>
    <t>188410, Ленинградская обл, р-н Волосовский, г Волосово, пр-кт Вингиссара, д. 15, кв. 14</t>
  </si>
  <si>
    <t>188410, Ленинградская обл, р-н Волосовский, г Волосово, ул Ветеранов, д. 4, кв. 2</t>
  </si>
  <si>
    <t>188410, Ленинградская обл, р-н Волосовский, г Волосово, ул Виз, д. 9, кв. 6</t>
  </si>
  <si>
    <t>188410, Ленинградская обл, р-н Волосовский, г Волосово, пр-кт Вингиссара, д. 76, кв. 7</t>
  </si>
  <si>
    <t>188410, Ленинградская обл, р-н Волосовский, г Волосово, ул Виз, д. 12, кв. 7</t>
  </si>
  <si>
    <t>188400, Ленинградская обл, р-н Волосовский, п Кикерино, ул Комсомольская, д. 8, кв. 5</t>
  </si>
  <si>
    <t>188400, Ленинградская обл, р-н Волосовский, п Кикерино, ул Ломакина, д. 5, кв. 5</t>
  </si>
  <si>
    <t>188400, Ленинградская обл, р-н Волосовский, п Кикерино, ул Ломакина, д. 7, кв. 5</t>
  </si>
  <si>
    <t>188400, Ленинградская обл, р-н Волосовский, п Кикерино, ул Новая Деревня, д. 2, кв. 3</t>
  </si>
  <si>
    <t>188410, Ленинградская обл, р-н Волосовский, д Лагоново, д. 1, кв. 8</t>
  </si>
  <si>
    <t>188410, Ленинградская обл, р-н Волосовский, г Волосово, ул Краснофлотская, д. 11, кв. 3</t>
  </si>
  <si>
    <t>188410, Ленинградская обл, р-н Волосовский, г Волосово, ул Первомайская, д. 2, кв. 87</t>
  </si>
  <si>
    <t>188410, Ленинградская обл, р-н Волосовский, г Волосово, пр-кт Вингиссара, д. 119, кв. 4</t>
  </si>
  <si>
    <t>188410, Ленинградская обл, р-н Волосовский, г Волосово, ул Ленинградская, д. 5, кв. 31</t>
  </si>
  <si>
    <t>188410, Ленинградская обл, р-н Волосовский, г Волосово, пр-кт Вингиссара, д. 21, кв. 4</t>
  </si>
  <si>
    <t>188410, Ленинградская обл, р-н Волосовский, г Волосово, ул Виз, д. 10, кв. 4</t>
  </si>
  <si>
    <t>188400, Ленинградская обл, р-н Волосовский, п Кикерино, ул Ломакина, д. 9, кв. 1</t>
  </si>
  <si>
    <t>188410, Ленинградская обл, р-н Волосовский, г Волосово, пр-кт Вингиссара, д. 99, кв. 20</t>
  </si>
  <si>
    <t>188410, Ленинградская обл, р-н Волосовский, г Волосово, ул Красногвардейская, д. 15, кв. 34</t>
  </si>
  <si>
    <t>188410, Ленинградская обл, р-н Волосовский, г Волосово, ул Первомайская, д. 4, кв. 49</t>
  </si>
  <si>
    <t>188410, Ленинградская обл, р-н Волосовский, г Волосово, ул Первомайская, д. 4, кв. 58</t>
  </si>
  <si>
    <t>188410, Ленинградская обл, р-н Волосовский, г Волосово, ул Ленинградская, д. 7, кв. 4</t>
  </si>
  <si>
    <t>188410, Ленинградская обл, р-н Волосовский, г Волосово, ул Красных Командиров, д. 9, кв. 36</t>
  </si>
  <si>
    <t>188410, Ленинградская обл, р-н Волосовский, г Волосово, пр-кт Вингиссара, д. 21, кв. 11</t>
  </si>
  <si>
    <t>188410, Ленинградская обл, р-н Волосовский, г Волосово, пр-кт Вингиссара, д. 115, кв. 16</t>
  </si>
  <si>
    <t>188410, Ленинградская обл, р-н Волосовский, г Волосово, пр-кт Вингиссара, д. 115, кв. 8</t>
  </si>
  <si>
    <t>188400, Ленинградская обл, р-н Волосовский, п Кикерино, ш Гатчинское, д. 21, кв. 4</t>
  </si>
  <si>
    <t>188410, Ленинградская обл, р-н Волосовский, г Волосово, ул Ветеранов, д. 6, кв. 10</t>
  </si>
  <si>
    <t>188400, Ленинградская обл, р-н Волосовский, п Кикерино, ул Ломакина, д. 27, кв. 10</t>
  </si>
  <si>
    <t>188410, Ленинградская обл, р-н Волосовский, г Волосово, пр-кт Вингиссара, д. 99, кв. 7</t>
  </si>
  <si>
    <t>188410, Ленинградская обл, р-н Волосовский, г Волосово, ул Восстания, д. 32, кв. 67</t>
  </si>
  <si>
    <t>188410, Ленинградская обл, р-н Волосовский, г Волосово, ул Красных Командиров, д. 18, кв. 77</t>
  </si>
  <si>
    <t>188410, Ленинградская обл, р-н Волосовский, г Волосово, ул Зеленая, д. 14, кв. 28</t>
  </si>
  <si>
    <t>188410, Ленинградская обл, р-н Волосовский, г Волосово, ул Лесная, д. 12, кв. 9</t>
  </si>
  <si>
    <t>188410, Ленинградская обл, р-н Волосовский, г Волосово, ул Ленинградская, д. 13, кв. 28</t>
  </si>
  <si>
    <t>188410, Ленинградская обл, р-н Волосовский, г Волосово, ш Гатчинское, д. 6, кв. 101</t>
  </si>
  <si>
    <t>188410, Ленинградская обл, р-н Волосовский, г Волосово, ш Гатчинское, д. 6, кв. 15</t>
  </si>
  <si>
    <t>188410, Ленинградская обл, р-н Волосовский, г Волосово, пр-кт Вингиссара, д. 115, кв. 5</t>
  </si>
  <si>
    <t>188400, Ленинградская обл, р-н Волосовский, п Кикерино, ш Гатчинское, д. 21, кв. 2</t>
  </si>
  <si>
    <t>188400, Ленинградская обл, р-н Волосовский, п Кикерино, ш Гатчинское, д. 21, кв. 6</t>
  </si>
  <si>
    <t>188410, Ленинградская обл, р-н Волосовский, г Волосово, ул Ветеранов, д. 6, кв. 9</t>
  </si>
  <si>
    <t>188410, Ленинградская обл, р-н Волосовский, г Волосово, ул Нарвская, д. 3, кв. 4</t>
  </si>
  <si>
    <t>188400, Ленинградская обл, р-н Волосовский, п Кикерино, ул Заводская, д. 1А, кв. 3</t>
  </si>
  <si>
    <t>188410, Ленинградская обл, р-н Волосовский, г Волосово, пл Советов, д. 9, кв. 9</t>
  </si>
  <si>
    <t>188410, Ленинградская обл, р-н Волосовский, г Волосово, ул Механизаторов, д. 12, кв. 9</t>
  </si>
  <si>
    <t>188400, Ленинградская обл, р-н Волосовский, п Кикерино, ул Ломакина, д. 1, кв. 2</t>
  </si>
  <si>
    <t>188400, Ленинградская обл, р-н Волосовский, п Кикерино, ул Ломакина, д. 11, кв. 8</t>
  </si>
  <si>
    <t>188400, Ленинградская обл, р-н Волосовский, п Кикерино, ул Ломакина, д. 19, кв. 7</t>
  </si>
  <si>
    <t>188400, Ленинградская обл, р-н Волосовский, п Кикерино, ул Ломакина, д. 23, кв. 2</t>
  </si>
  <si>
    <t>188400, Ленинградская обл, р-н Волосовский, п Кикерино, ул Ломакина, д. 25, кв.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</si>
</sst>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\-??_-;_-@_-"/>
    <numFmt numFmtId="165" formatCode="_-* #,##0\ _₽_-;\-* #,##0\ _₽_-;_-* &quot;- &quot;_₽_-;_-@_-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D9D9D9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4" fontId="2" fillId="0" borderId="1" xfId="1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vertical="center"/>
    </xf>
    <xf numFmtId="4" fontId="3" fillId="2" borderId="1" xfId="1" applyNumberFormat="1" applyFont="1" applyFill="1" applyBorder="1" applyAlignment="1" applyProtection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3" fillId="4" borderId="1" xfId="1" applyNumberFormat="1" applyFont="1" applyFill="1" applyBorder="1" applyAlignment="1" applyProtection="1"/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3" borderId="1" xfId="1" applyNumberFormat="1" applyFont="1" applyFill="1" applyBorder="1" applyAlignment="1" applyProtection="1"/>
    <xf numFmtId="0" fontId="4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0" borderId="0" xfId="0" applyFont="1"/>
    <xf numFmtId="0" fontId="4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4"/>
  <sheetViews>
    <sheetView tabSelected="1" zoomScale="70" zoomScaleNormal="70" workbookViewId="0">
      <selection activeCell="E103" sqref="E103:F193"/>
    </sheetView>
  </sheetViews>
  <sheetFormatPr defaultColWidth="9.140625" defaultRowHeight="15" outlineLevelRow="1" x14ac:dyDescent="0.25"/>
  <cols>
    <col min="1" max="1" width="22.140625" style="1" customWidth="1"/>
    <col min="2" max="2" width="67" style="2" customWidth="1"/>
    <col min="3" max="3" width="13.140625" style="2" customWidth="1"/>
    <col min="4" max="4" width="17.7109375" style="2" customWidth="1"/>
    <col min="5" max="5" width="78.28515625" style="2" customWidth="1"/>
    <col min="6" max="6" width="24.85546875" style="3" customWidth="1"/>
    <col min="7" max="7" width="19.140625" style="2" customWidth="1"/>
    <col min="8" max="1024" width="9.140625" style="2"/>
  </cols>
  <sheetData>
    <row r="1" spans="1:7" ht="29.25" x14ac:dyDescent="0.25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6" t="s">
        <v>5</v>
      </c>
    </row>
    <row r="2" spans="1:7" ht="12.75" customHeight="1" x14ac:dyDescent="0.25">
      <c r="A2" s="7" t="s">
        <v>6</v>
      </c>
      <c r="B2" s="30" t="s">
        <v>7</v>
      </c>
      <c r="C2" s="30"/>
      <c r="D2" s="30"/>
      <c r="E2" s="30"/>
      <c r="F2" s="8">
        <f>F3+F4</f>
        <v>3892496.1199999987</v>
      </c>
    </row>
    <row r="3" spans="1:7" x14ac:dyDescent="0.25">
      <c r="A3" s="9"/>
      <c r="B3" s="10"/>
      <c r="C3" s="11"/>
      <c r="D3" s="12" t="s">
        <v>8</v>
      </c>
      <c r="E3" s="13"/>
      <c r="F3" s="14">
        <f>F6+F10+F101</f>
        <v>0</v>
      </c>
    </row>
    <row r="4" spans="1:7" x14ac:dyDescent="0.25">
      <c r="A4" s="15"/>
      <c r="B4" s="16"/>
      <c r="C4" s="17"/>
      <c r="D4" s="18" t="s">
        <v>9</v>
      </c>
      <c r="E4" s="19"/>
      <c r="F4" s="14">
        <f>F7+F11+F102</f>
        <v>3892496.1199999987</v>
      </c>
    </row>
    <row r="5" spans="1:7" ht="26.25" x14ac:dyDescent="0.25">
      <c r="A5" s="7" t="s">
        <v>6</v>
      </c>
      <c r="B5" s="20" t="s">
        <v>10</v>
      </c>
      <c r="C5" s="21">
        <v>4705049757</v>
      </c>
      <c r="D5" s="22" t="s">
        <v>11</v>
      </c>
      <c r="E5" s="23"/>
      <c r="F5" s="8">
        <f>F6+F7</f>
        <v>10109.32</v>
      </c>
    </row>
    <row r="6" spans="1:7" x14ac:dyDescent="0.25">
      <c r="A6" s="9"/>
      <c r="B6" s="10"/>
      <c r="C6" s="11"/>
      <c r="D6" s="12" t="s">
        <v>8</v>
      </c>
      <c r="E6" s="13"/>
      <c r="F6" s="24">
        <v>0</v>
      </c>
    </row>
    <row r="7" spans="1:7" x14ac:dyDescent="0.25">
      <c r="A7" s="15"/>
      <c r="B7" s="16"/>
      <c r="C7" s="17"/>
      <c r="D7" s="18" t="s">
        <v>9</v>
      </c>
      <c r="E7" s="19"/>
      <c r="F7" s="14">
        <f>SUM(F8:F8)</f>
        <v>10109.32</v>
      </c>
      <c r="G7" s="3"/>
    </row>
    <row r="8" spans="1:7" hidden="1" outlineLevel="1" x14ac:dyDescent="0.25">
      <c r="E8" s="2" t="s">
        <v>12</v>
      </c>
      <c r="F8" s="3">
        <v>10109.32</v>
      </c>
    </row>
    <row r="9" spans="1:7" ht="25.5" collapsed="1" x14ac:dyDescent="0.25">
      <c r="A9" s="7" t="s">
        <v>6</v>
      </c>
      <c r="B9" s="25" t="s">
        <v>13</v>
      </c>
      <c r="C9" s="21">
        <v>4705048658</v>
      </c>
      <c r="D9" s="22" t="s">
        <v>11</v>
      </c>
      <c r="E9" s="23"/>
      <c r="F9" s="8">
        <f>F10+F11</f>
        <v>2262225.5399999991</v>
      </c>
    </row>
    <row r="10" spans="1:7" x14ac:dyDescent="0.25">
      <c r="A10" s="9"/>
      <c r="B10" s="26"/>
      <c r="C10" s="11"/>
      <c r="D10" s="12" t="s">
        <v>8</v>
      </c>
      <c r="E10" s="13"/>
      <c r="F10" s="14">
        <v>0</v>
      </c>
    </row>
    <row r="11" spans="1:7" x14ac:dyDescent="0.25">
      <c r="A11" s="15"/>
      <c r="B11" s="27"/>
      <c r="C11" s="17"/>
      <c r="D11" s="18" t="s">
        <v>9</v>
      </c>
      <c r="E11" s="19"/>
      <c r="F11" s="14">
        <f>SUM(F12:F99)</f>
        <v>2262225.5399999991</v>
      </c>
    </row>
    <row r="12" spans="1:7" hidden="1" outlineLevel="1" x14ac:dyDescent="0.25">
      <c r="B12" s="28"/>
      <c r="E12" s="2" t="s">
        <v>14</v>
      </c>
      <c r="F12" s="3">
        <v>6033.25</v>
      </c>
    </row>
    <row r="13" spans="1:7" hidden="1" outlineLevel="1" x14ac:dyDescent="0.25">
      <c r="B13" s="28"/>
      <c r="E13" s="2" t="s">
        <v>173</v>
      </c>
      <c r="F13" s="3">
        <v>4331.33</v>
      </c>
    </row>
    <row r="14" spans="1:7" hidden="1" outlineLevel="1" x14ac:dyDescent="0.25">
      <c r="B14" s="28"/>
      <c r="E14" s="2" t="s">
        <v>161</v>
      </c>
      <c r="F14" s="3">
        <v>5250.6</v>
      </c>
    </row>
    <row r="15" spans="1:7" hidden="1" outlineLevel="1" x14ac:dyDescent="0.25">
      <c r="B15" s="28"/>
      <c r="E15" s="2" t="s">
        <v>15</v>
      </c>
      <c r="F15" s="3">
        <v>37916.97</v>
      </c>
    </row>
    <row r="16" spans="1:7" hidden="1" outlineLevel="1" x14ac:dyDescent="0.25">
      <c r="B16" s="28"/>
      <c r="E16" s="2" t="s">
        <v>16</v>
      </c>
      <c r="F16" s="3">
        <v>4223.03</v>
      </c>
    </row>
    <row r="17" spans="2:6" hidden="1" outlineLevel="1" x14ac:dyDescent="0.25">
      <c r="B17" s="28"/>
      <c r="E17" s="2" t="s">
        <v>17</v>
      </c>
      <c r="F17" s="3">
        <v>64299.26</v>
      </c>
    </row>
    <row r="18" spans="2:6" hidden="1" outlineLevel="1" x14ac:dyDescent="0.25">
      <c r="B18" s="28"/>
      <c r="E18" s="2" t="s">
        <v>18</v>
      </c>
      <c r="F18" s="3">
        <v>33000</v>
      </c>
    </row>
    <row r="19" spans="2:6" hidden="1" outlineLevel="1" x14ac:dyDescent="0.25">
      <c r="B19" s="28"/>
      <c r="E19" s="2" t="s">
        <v>19</v>
      </c>
      <c r="F19" s="3">
        <v>130288.48</v>
      </c>
    </row>
    <row r="20" spans="2:6" hidden="1" outlineLevel="1" x14ac:dyDescent="0.25">
      <c r="B20" s="28"/>
      <c r="E20" s="2" t="s">
        <v>20</v>
      </c>
      <c r="F20" s="3">
        <v>24271.48</v>
      </c>
    </row>
    <row r="21" spans="2:6" hidden="1" outlineLevel="1" x14ac:dyDescent="0.25">
      <c r="B21" s="28"/>
      <c r="E21" s="2" t="s">
        <v>21</v>
      </c>
      <c r="F21" s="3">
        <v>45025.02</v>
      </c>
    </row>
    <row r="22" spans="2:6" hidden="1" outlineLevel="1" x14ac:dyDescent="0.25">
      <c r="B22" s="28"/>
      <c r="E22" s="2" t="s">
        <v>22</v>
      </c>
      <c r="F22" s="3">
        <v>13541.68</v>
      </c>
    </row>
    <row r="23" spans="2:6" hidden="1" outlineLevel="1" x14ac:dyDescent="0.25">
      <c r="B23" s="28"/>
      <c r="E23" s="2" t="s">
        <v>23</v>
      </c>
      <c r="F23" s="3">
        <v>86626.66</v>
      </c>
    </row>
    <row r="24" spans="2:6" hidden="1" outlineLevel="1" x14ac:dyDescent="0.25">
      <c r="B24" s="28"/>
      <c r="E24" s="2" t="s">
        <v>24</v>
      </c>
      <c r="F24" s="3">
        <v>5188.3100000000004</v>
      </c>
    </row>
    <row r="25" spans="2:6" hidden="1" outlineLevel="1" x14ac:dyDescent="0.25">
      <c r="B25" s="28"/>
      <c r="E25" s="2" t="s">
        <v>25</v>
      </c>
      <c r="F25" s="3">
        <v>19457.22</v>
      </c>
    </row>
    <row r="26" spans="2:6" hidden="1" outlineLevel="1" x14ac:dyDescent="0.25">
      <c r="B26" s="28"/>
      <c r="E26" s="2" t="s">
        <v>26</v>
      </c>
      <c r="F26" s="3">
        <v>11253.1</v>
      </c>
    </row>
    <row r="27" spans="2:6" hidden="1" outlineLevel="1" x14ac:dyDescent="0.25">
      <c r="B27" s="28"/>
      <c r="E27" s="2" t="s">
        <v>174</v>
      </c>
      <c r="F27" s="3">
        <v>5096.8</v>
      </c>
    </row>
    <row r="28" spans="2:6" hidden="1" outlineLevel="1" x14ac:dyDescent="0.25">
      <c r="B28" s="28"/>
      <c r="E28" s="2" t="s">
        <v>162</v>
      </c>
      <c r="F28" s="3">
        <v>5119.24</v>
      </c>
    </row>
    <row r="29" spans="2:6" hidden="1" outlineLevel="1" x14ac:dyDescent="0.25">
      <c r="B29" s="28"/>
      <c r="E29" s="2" t="s">
        <v>27</v>
      </c>
      <c r="F29" s="3">
        <v>6293.94</v>
      </c>
    </row>
    <row r="30" spans="2:6" hidden="1" outlineLevel="1" x14ac:dyDescent="0.25">
      <c r="B30" s="28"/>
      <c r="E30" s="2" t="s">
        <v>155</v>
      </c>
      <c r="F30" s="3">
        <v>4239.4799999999996</v>
      </c>
    </row>
    <row r="31" spans="2:6" hidden="1" outlineLevel="1" x14ac:dyDescent="0.25">
      <c r="B31" s="28"/>
      <c r="E31" s="2" t="s">
        <v>163</v>
      </c>
      <c r="F31" s="3">
        <v>6259.26</v>
      </c>
    </row>
    <row r="32" spans="2:6" hidden="1" outlineLevel="1" x14ac:dyDescent="0.25">
      <c r="B32" s="28"/>
      <c r="E32" s="2" t="s">
        <v>164</v>
      </c>
      <c r="F32" s="3">
        <v>7500</v>
      </c>
    </row>
    <row r="33" spans="2:6" hidden="1" outlineLevel="1" x14ac:dyDescent="0.25">
      <c r="B33" s="28"/>
      <c r="E33" s="2" t="s">
        <v>156</v>
      </c>
      <c r="F33" s="3">
        <v>5337.56</v>
      </c>
    </row>
    <row r="34" spans="2:6" hidden="1" outlineLevel="1" x14ac:dyDescent="0.25">
      <c r="B34" s="28"/>
      <c r="E34" s="2" t="s">
        <v>28</v>
      </c>
      <c r="F34" s="3">
        <v>61734.45</v>
      </c>
    </row>
    <row r="35" spans="2:6" hidden="1" outlineLevel="1" x14ac:dyDescent="0.25">
      <c r="B35" s="28"/>
      <c r="E35" s="2" t="s">
        <v>29</v>
      </c>
      <c r="F35" s="3">
        <v>5644.84</v>
      </c>
    </row>
    <row r="36" spans="2:6" hidden="1" outlineLevel="1" x14ac:dyDescent="0.25">
      <c r="B36" s="28"/>
      <c r="E36" s="2" t="s">
        <v>30</v>
      </c>
      <c r="F36" s="3">
        <v>72377.08</v>
      </c>
    </row>
    <row r="37" spans="2:6" hidden="1" outlineLevel="1" x14ac:dyDescent="0.25">
      <c r="B37" s="28"/>
      <c r="E37" s="2" t="s">
        <v>175</v>
      </c>
      <c r="F37" s="3">
        <v>4736.43</v>
      </c>
    </row>
    <row r="38" spans="2:6" hidden="1" outlineLevel="1" x14ac:dyDescent="0.25">
      <c r="B38" s="28"/>
      <c r="E38" s="2" t="s">
        <v>31</v>
      </c>
      <c r="F38" s="3">
        <v>15190.12</v>
      </c>
    </row>
    <row r="39" spans="2:6" hidden="1" outlineLevel="1" x14ac:dyDescent="0.25">
      <c r="B39" s="28"/>
      <c r="E39" s="2" t="s">
        <v>176</v>
      </c>
      <c r="F39" s="3">
        <v>4801.91</v>
      </c>
    </row>
    <row r="40" spans="2:6" hidden="1" outlineLevel="1" x14ac:dyDescent="0.25">
      <c r="B40" s="28"/>
      <c r="E40" s="2" t="s">
        <v>165</v>
      </c>
      <c r="F40" s="3">
        <v>5278.96</v>
      </c>
    </row>
    <row r="41" spans="2:6" hidden="1" outlineLevel="1" x14ac:dyDescent="0.25">
      <c r="B41" s="28"/>
      <c r="E41" s="2" t="s">
        <v>32</v>
      </c>
      <c r="F41" s="3">
        <v>34293.9</v>
      </c>
    </row>
    <row r="42" spans="2:6" hidden="1" outlineLevel="1" x14ac:dyDescent="0.25">
      <c r="B42" s="28"/>
      <c r="E42" s="2" t="s">
        <v>177</v>
      </c>
      <c r="F42" s="3">
        <v>5235.51</v>
      </c>
    </row>
    <row r="43" spans="2:6" hidden="1" outlineLevel="1" x14ac:dyDescent="0.25">
      <c r="B43" s="28"/>
      <c r="E43" s="2" t="s">
        <v>33</v>
      </c>
      <c r="F43" s="3">
        <v>10099.44</v>
      </c>
    </row>
    <row r="44" spans="2:6" hidden="1" outlineLevel="1" x14ac:dyDescent="0.25">
      <c r="B44" s="28"/>
      <c r="E44" s="2" t="s">
        <v>166</v>
      </c>
      <c r="F44" s="3">
        <v>5004.63</v>
      </c>
    </row>
    <row r="45" spans="2:6" hidden="1" outlineLevel="1" x14ac:dyDescent="0.25">
      <c r="B45" s="28"/>
      <c r="E45" s="2" t="s">
        <v>34</v>
      </c>
      <c r="F45" s="3">
        <v>10775.61</v>
      </c>
    </row>
    <row r="46" spans="2:6" hidden="1" outlineLevel="1" x14ac:dyDescent="0.25">
      <c r="B46" s="28"/>
      <c r="E46" s="2" t="s">
        <v>178</v>
      </c>
      <c r="F46" s="3">
        <v>4765.38</v>
      </c>
    </row>
    <row r="47" spans="2:6" hidden="1" outlineLevel="1" x14ac:dyDescent="0.25">
      <c r="B47" s="28"/>
      <c r="E47" s="2" t="s">
        <v>35</v>
      </c>
      <c r="F47" s="3">
        <v>36377.230000000003</v>
      </c>
    </row>
    <row r="48" spans="2:6" hidden="1" outlineLevel="1" x14ac:dyDescent="0.25">
      <c r="B48" s="28"/>
      <c r="E48" s="2" t="s">
        <v>36</v>
      </c>
      <c r="F48" s="3">
        <v>14065.53</v>
      </c>
    </row>
    <row r="49" spans="2:6" hidden="1" outlineLevel="1" x14ac:dyDescent="0.25">
      <c r="B49" s="28"/>
      <c r="E49" s="2" t="s">
        <v>37</v>
      </c>
      <c r="F49" s="3">
        <v>5019</v>
      </c>
    </row>
    <row r="50" spans="2:6" hidden="1" outlineLevel="1" x14ac:dyDescent="0.25">
      <c r="B50" s="28"/>
      <c r="E50" s="2" t="s">
        <v>38</v>
      </c>
      <c r="F50" s="3">
        <v>36207.339999999997</v>
      </c>
    </row>
    <row r="51" spans="2:6" hidden="1" outlineLevel="1" x14ac:dyDescent="0.25">
      <c r="B51" s="28"/>
      <c r="E51" s="2" t="s">
        <v>39</v>
      </c>
      <c r="F51" s="3">
        <v>4149.38</v>
      </c>
    </row>
    <row r="52" spans="2:6" hidden="1" outlineLevel="1" x14ac:dyDescent="0.25">
      <c r="B52" s="28"/>
      <c r="E52" s="2" t="s">
        <v>40</v>
      </c>
      <c r="F52" s="3">
        <v>97743.64</v>
      </c>
    </row>
    <row r="53" spans="2:6" hidden="1" outlineLevel="1" x14ac:dyDescent="0.25">
      <c r="B53" s="28"/>
      <c r="E53" s="2" t="s">
        <v>41</v>
      </c>
      <c r="F53" s="3">
        <v>7388.82</v>
      </c>
    </row>
    <row r="54" spans="2:6" hidden="1" outlineLevel="1" x14ac:dyDescent="0.25">
      <c r="B54" s="28"/>
      <c r="E54" s="2" t="s">
        <v>179</v>
      </c>
      <c r="F54" s="3">
        <v>4118.33</v>
      </c>
    </row>
    <row r="55" spans="2:6" hidden="1" outlineLevel="1" x14ac:dyDescent="0.25">
      <c r="B55" s="28"/>
      <c r="E55" s="2" t="s">
        <v>180</v>
      </c>
      <c r="F55" s="3">
        <v>7528.02</v>
      </c>
    </row>
    <row r="56" spans="2:6" hidden="1" outlineLevel="1" x14ac:dyDescent="0.25">
      <c r="B56" s="28"/>
      <c r="E56" s="2" t="s">
        <v>42</v>
      </c>
      <c r="F56" s="3">
        <v>14836.63</v>
      </c>
    </row>
    <row r="57" spans="2:6" hidden="1" outlineLevel="1" x14ac:dyDescent="0.25">
      <c r="B57" s="28"/>
      <c r="E57" s="2" t="s">
        <v>43</v>
      </c>
      <c r="F57" s="3">
        <v>52550.22</v>
      </c>
    </row>
    <row r="58" spans="2:6" hidden="1" outlineLevel="1" x14ac:dyDescent="0.25">
      <c r="B58" s="28"/>
      <c r="E58" s="2" t="s">
        <v>44</v>
      </c>
      <c r="F58" s="3">
        <v>18644.71</v>
      </c>
    </row>
    <row r="59" spans="2:6" hidden="1" outlineLevel="1" x14ac:dyDescent="0.25">
      <c r="B59" s="28"/>
      <c r="E59" s="2" t="s">
        <v>45</v>
      </c>
      <c r="F59" s="3">
        <v>9299.18</v>
      </c>
    </row>
    <row r="60" spans="2:6" hidden="1" outlineLevel="1" x14ac:dyDescent="0.25">
      <c r="B60" s="28"/>
      <c r="E60" s="2" t="s">
        <v>46</v>
      </c>
      <c r="F60" s="3">
        <v>5753.15</v>
      </c>
    </row>
    <row r="61" spans="2:6" hidden="1" outlineLevel="1" x14ac:dyDescent="0.25">
      <c r="B61" s="28"/>
      <c r="E61" s="2" t="s">
        <v>47</v>
      </c>
      <c r="F61" s="3">
        <v>24633.84</v>
      </c>
    </row>
    <row r="62" spans="2:6" hidden="1" outlineLevel="1" x14ac:dyDescent="0.25">
      <c r="B62" s="28"/>
      <c r="E62" s="2" t="s">
        <v>48</v>
      </c>
      <c r="F62" s="3">
        <v>23625.66</v>
      </c>
    </row>
    <row r="63" spans="2:6" hidden="1" outlineLevel="1" x14ac:dyDescent="0.25">
      <c r="B63" s="28"/>
      <c r="E63" s="2" t="s">
        <v>49</v>
      </c>
      <c r="F63" s="3">
        <v>16156.28</v>
      </c>
    </row>
    <row r="64" spans="2:6" hidden="1" outlineLevel="1" x14ac:dyDescent="0.25">
      <c r="B64" s="28"/>
      <c r="E64" s="2" t="s">
        <v>50</v>
      </c>
      <c r="F64" s="3">
        <v>19435.78</v>
      </c>
    </row>
    <row r="65" spans="2:6" hidden="1" outlineLevel="1" x14ac:dyDescent="0.25">
      <c r="B65" s="28"/>
      <c r="E65" s="2" t="s">
        <v>51</v>
      </c>
      <c r="F65" s="3">
        <v>37242.449999999997</v>
      </c>
    </row>
    <row r="66" spans="2:6" hidden="1" outlineLevel="1" x14ac:dyDescent="0.25">
      <c r="B66" s="28"/>
      <c r="E66" s="2" t="s">
        <v>52</v>
      </c>
      <c r="F66" s="3">
        <v>18524.87</v>
      </c>
    </row>
    <row r="67" spans="2:6" hidden="1" outlineLevel="1" x14ac:dyDescent="0.25">
      <c r="B67" s="28"/>
      <c r="E67" s="2" t="s">
        <v>53</v>
      </c>
      <c r="F67" s="3">
        <v>15527.75</v>
      </c>
    </row>
    <row r="68" spans="2:6" hidden="1" outlineLevel="1" x14ac:dyDescent="0.25">
      <c r="B68" s="28"/>
      <c r="E68" s="2" t="s">
        <v>54</v>
      </c>
      <c r="F68" s="3">
        <v>5624.03</v>
      </c>
    </row>
    <row r="69" spans="2:6" hidden="1" outlineLevel="1" x14ac:dyDescent="0.25">
      <c r="B69" s="28"/>
      <c r="E69" s="2" t="s">
        <v>55</v>
      </c>
      <c r="F69" s="3">
        <v>48947.82</v>
      </c>
    </row>
    <row r="70" spans="2:6" hidden="1" outlineLevel="1" x14ac:dyDescent="0.25">
      <c r="B70" s="28"/>
      <c r="E70" s="2" t="s">
        <v>56</v>
      </c>
      <c r="F70" s="3">
        <v>35281.99</v>
      </c>
    </row>
    <row r="71" spans="2:6" hidden="1" outlineLevel="1" x14ac:dyDescent="0.25">
      <c r="B71" s="28"/>
      <c r="E71" s="2" t="s">
        <v>57</v>
      </c>
      <c r="F71" s="3">
        <v>76692</v>
      </c>
    </row>
    <row r="72" spans="2:6" hidden="1" outlineLevel="1" x14ac:dyDescent="0.25">
      <c r="B72" s="28"/>
      <c r="E72" s="2" t="s">
        <v>58</v>
      </c>
      <c r="F72" s="3">
        <v>68856.179999999993</v>
      </c>
    </row>
    <row r="73" spans="2:6" hidden="1" outlineLevel="1" x14ac:dyDescent="0.25">
      <c r="B73" s="28"/>
      <c r="E73" s="2" t="s">
        <v>59</v>
      </c>
      <c r="F73" s="3">
        <v>26857.72</v>
      </c>
    </row>
    <row r="74" spans="2:6" hidden="1" outlineLevel="1" x14ac:dyDescent="0.25">
      <c r="B74" s="28"/>
      <c r="E74" s="2" t="s">
        <v>60</v>
      </c>
      <c r="F74" s="3">
        <v>16237.7</v>
      </c>
    </row>
    <row r="75" spans="2:6" hidden="1" outlineLevel="1" x14ac:dyDescent="0.25">
      <c r="B75" s="28"/>
      <c r="E75" s="2" t="s">
        <v>61</v>
      </c>
      <c r="F75" s="3">
        <v>35848.94</v>
      </c>
    </row>
    <row r="76" spans="2:6" hidden="1" outlineLevel="1" x14ac:dyDescent="0.25">
      <c r="B76" s="28"/>
      <c r="E76" s="2" t="s">
        <v>62</v>
      </c>
      <c r="F76" s="3">
        <v>18423.95</v>
      </c>
    </row>
    <row r="77" spans="2:6" hidden="1" outlineLevel="1" x14ac:dyDescent="0.25">
      <c r="B77" s="28"/>
      <c r="E77" s="2" t="s">
        <v>63</v>
      </c>
      <c r="F77" s="3">
        <v>38847.9</v>
      </c>
    </row>
    <row r="78" spans="2:6" hidden="1" outlineLevel="1" x14ac:dyDescent="0.25">
      <c r="B78" s="28"/>
      <c r="E78" s="2" t="s">
        <v>64</v>
      </c>
      <c r="F78" s="3">
        <v>59627.34</v>
      </c>
    </row>
    <row r="79" spans="2:6" hidden="1" outlineLevel="1" x14ac:dyDescent="0.25">
      <c r="B79" s="28"/>
      <c r="E79" s="2" t="s">
        <v>157</v>
      </c>
      <c r="F79" s="3">
        <v>5717.24</v>
      </c>
    </row>
    <row r="80" spans="2:6" hidden="1" outlineLevel="1" x14ac:dyDescent="0.25">
      <c r="B80" s="28"/>
      <c r="E80" s="2" t="s">
        <v>65</v>
      </c>
      <c r="F80" s="3">
        <v>25051.32</v>
      </c>
    </row>
    <row r="81" spans="2:6" hidden="1" outlineLevel="1" x14ac:dyDescent="0.25">
      <c r="B81" s="28"/>
      <c r="E81" s="2" t="s">
        <v>66</v>
      </c>
      <c r="F81" s="3">
        <v>84406.43</v>
      </c>
    </row>
    <row r="82" spans="2:6" hidden="1" outlineLevel="1" x14ac:dyDescent="0.25">
      <c r="B82" s="28"/>
      <c r="E82" s="2" t="s">
        <v>67</v>
      </c>
      <c r="F82" s="3">
        <v>20254.189999999999</v>
      </c>
    </row>
    <row r="83" spans="2:6" hidden="1" outlineLevel="1" x14ac:dyDescent="0.25">
      <c r="B83" s="28"/>
      <c r="E83" s="2" t="s">
        <v>68</v>
      </c>
      <c r="F83" s="3">
        <v>71457.64</v>
      </c>
    </row>
    <row r="84" spans="2:6" hidden="1" outlineLevel="1" x14ac:dyDescent="0.25">
      <c r="B84" s="28"/>
      <c r="E84" s="2" t="s">
        <v>69</v>
      </c>
      <c r="F84" s="3">
        <v>17841.88</v>
      </c>
    </row>
    <row r="85" spans="2:6" hidden="1" outlineLevel="1" x14ac:dyDescent="0.25">
      <c r="B85" s="28"/>
      <c r="E85" s="2" t="s">
        <v>70</v>
      </c>
      <c r="F85" s="3">
        <v>5146.96</v>
      </c>
    </row>
    <row r="86" spans="2:6" hidden="1" outlineLevel="1" x14ac:dyDescent="0.25">
      <c r="B86" s="28"/>
      <c r="E86" s="2" t="s">
        <v>71</v>
      </c>
      <c r="F86" s="3">
        <v>25220.26</v>
      </c>
    </row>
    <row r="87" spans="2:6" hidden="1" outlineLevel="1" x14ac:dyDescent="0.25">
      <c r="B87" s="28"/>
      <c r="E87" s="2" t="s">
        <v>72</v>
      </c>
      <c r="F87" s="3">
        <v>26200.68</v>
      </c>
    </row>
    <row r="88" spans="2:6" hidden="1" outlineLevel="1" x14ac:dyDescent="0.25">
      <c r="B88" s="28"/>
      <c r="E88" s="2" t="s">
        <v>73</v>
      </c>
      <c r="F88" s="3">
        <v>5406.24</v>
      </c>
    </row>
    <row r="89" spans="2:6" hidden="1" outlineLevel="1" x14ac:dyDescent="0.25">
      <c r="B89" s="28"/>
      <c r="E89" s="2" t="s">
        <v>74</v>
      </c>
      <c r="F89" s="3">
        <v>29549.51</v>
      </c>
    </row>
    <row r="90" spans="2:6" hidden="1" outlineLevel="1" x14ac:dyDescent="0.25">
      <c r="B90" s="28"/>
      <c r="E90" s="2" t="s">
        <v>75</v>
      </c>
      <c r="F90" s="3">
        <v>26558.71</v>
      </c>
    </row>
    <row r="91" spans="2:6" hidden="1" outlineLevel="1" x14ac:dyDescent="0.25">
      <c r="B91" s="28"/>
      <c r="E91" s="2" t="s">
        <v>76</v>
      </c>
      <c r="F91" s="3">
        <v>8794.99</v>
      </c>
    </row>
    <row r="92" spans="2:6" hidden="1" outlineLevel="1" x14ac:dyDescent="0.25">
      <c r="B92" s="28"/>
      <c r="E92" s="2" t="s">
        <v>167</v>
      </c>
      <c r="F92" s="3">
        <v>6609.82</v>
      </c>
    </row>
    <row r="93" spans="2:6" hidden="1" outlineLevel="1" x14ac:dyDescent="0.25">
      <c r="B93" s="28"/>
      <c r="E93" s="2" t="s">
        <v>158</v>
      </c>
      <c r="F93" s="3">
        <v>7322.63</v>
      </c>
    </row>
    <row r="94" spans="2:6" hidden="1" outlineLevel="1" x14ac:dyDescent="0.25">
      <c r="B94" s="28"/>
      <c r="E94" s="2" t="s">
        <v>77</v>
      </c>
      <c r="F94" s="3">
        <v>131772.34</v>
      </c>
    </row>
    <row r="95" spans="2:6" hidden="1" outlineLevel="1" x14ac:dyDescent="0.25">
      <c r="B95" s="28"/>
      <c r="E95" s="2" t="s">
        <v>78</v>
      </c>
      <c r="F95" s="3">
        <v>25256.99</v>
      </c>
    </row>
    <row r="96" spans="2:6" hidden="1" outlineLevel="1" x14ac:dyDescent="0.25">
      <c r="B96" s="28"/>
      <c r="E96" s="2" t="s">
        <v>79</v>
      </c>
      <c r="F96" s="3">
        <v>23160.560000000001</v>
      </c>
    </row>
    <row r="97" spans="1:6" hidden="1" outlineLevel="1" x14ac:dyDescent="0.25">
      <c r="B97" s="28"/>
      <c r="E97" s="2" t="s">
        <v>80</v>
      </c>
      <c r="F97" s="3">
        <v>8654.86</v>
      </c>
    </row>
    <row r="98" spans="1:6" hidden="1" outlineLevel="1" x14ac:dyDescent="0.25">
      <c r="B98" s="28"/>
      <c r="E98" s="2" t="s">
        <v>81</v>
      </c>
      <c r="F98" s="3">
        <v>19500.89</v>
      </c>
    </row>
    <row r="99" spans="1:6" hidden="1" outlineLevel="1" x14ac:dyDescent="0.25">
      <c r="B99" s="28"/>
      <c r="E99" s="2" t="s">
        <v>82</v>
      </c>
      <c r="F99" s="3">
        <v>17777.09</v>
      </c>
    </row>
    <row r="100" spans="1:6" collapsed="1" x14ac:dyDescent="0.25">
      <c r="A100" s="7" t="s">
        <v>6</v>
      </c>
      <c r="B100" s="29" t="s">
        <v>83</v>
      </c>
      <c r="C100" s="21"/>
      <c r="D100" s="22" t="s">
        <v>11</v>
      </c>
      <c r="E100" s="23"/>
      <c r="F100" s="8">
        <f>F101+F102</f>
        <v>1620161.2599999998</v>
      </c>
    </row>
    <row r="101" spans="1:6" x14ac:dyDescent="0.25">
      <c r="A101" s="9"/>
      <c r="B101" s="26"/>
      <c r="C101" s="11"/>
      <c r="D101" s="12" t="s">
        <v>8</v>
      </c>
      <c r="E101" s="13"/>
      <c r="F101" s="24">
        <v>0</v>
      </c>
    </row>
    <row r="102" spans="1:6" x14ac:dyDescent="0.25">
      <c r="A102" s="15"/>
      <c r="B102" s="16"/>
      <c r="C102" s="17"/>
      <c r="D102" s="18" t="s">
        <v>9</v>
      </c>
      <c r="E102" s="19"/>
      <c r="F102" s="14">
        <f>SUM(F103:F193)</f>
        <v>1620161.2599999998</v>
      </c>
    </row>
    <row r="103" spans="1:6" hidden="1" outlineLevel="1" x14ac:dyDescent="0.25">
      <c r="E103" s="2" t="s">
        <v>168</v>
      </c>
      <c r="F103" s="3">
        <v>6704.92</v>
      </c>
    </row>
    <row r="104" spans="1:6" hidden="1" outlineLevel="1" x14ac:dyDescent="0.25">
      <c r="E104" s="2" t="s">
        <v>181</v>
      </c>
      <c r="F104" s="3">
        <v>12263.45</v>
      </c>
    </row>
    <row r="105" spans="1:6" hidden="1" outlineLevel="1" x14ac:dyDescent="0.25">
      <c r="E105" s="2" t="s">
        <v>84</v>
      </c>
      <c r="F105" s="3">
        <v>5345.74</v>
      </c>
    </row>
    <row r="106" spans="1:6" hidden="1" outlineLevel="1" x14ac:dyDescent="0.25">
      <c r="E106" s="2" t="s">
        <v>169</v>
      </c>
      <c r="F106" s="3">
        <v>4448.32</v>
      </c>
    </row>
    <row r="107" spans="1:6" hidden="1" outlineLevel="1" x14ac:dyDescent="0.25">
      <c r="E107" s="2" t="s">
        <v>170</v>
      </c>
      <c r="F107" s="3">
        <v>4482.93</v>
      </c>
    </row>
    <row r="108" spans="1:6" hidden="1" outlineLevel="1" x14ac:dyDescent="0.25">
      <c r="E108" s="2" t="s">
        <v>85</v>
      </c>
      <c r="F108" s="3">
        <v>33830.269999999997</v>
      </c>
    </row>
    <row r="109" spans="1:6" hidden="1" outlineLevel="1" x14ac:dyDescent="0.25">
      <c r="E109" s="2" t="s">
        <v>182</v>
      </c>
      <c r="F109" s="3">
        <v>4920.3999999999996</v>
      </c>
    </row>
    <row r="110" spans="1:6" hidden="1" outlineLevel="1" x14ac:dyDescent="0.25">
      <c r="E110" s="2" t="s">
        <v>183</v>
      </c>
      <c r="F110" s="3">
        <v>4753.75</v>
      </c>
    </row>
    <row r="111" spans="1:6" hidden="1" outlineLevel="1" x14ac:dyDescent="0.25">
      <c r="E111" s="2" t="s">
        <v>86</v>
      </c>
      <c r="F111" s="3">
        <v>15660.75</v>
      </c>
    </row>
    <row r="112" spans="1:6" hidden="1" outlineLevel="1" x14ac:dyDescent="0.25">
      <c r="E112" s="2" t="s">
        <v>87</v>
      </c>
      <c r="F112" s="3">
        <v>9425.16</v>
      </c>
    </row>
    <row r="113" spans="5:6" hidden="1" outlineLevel="1" x14ac:dyDescent="0.25">
      <c r="E113" s="2" t="s">
        <v>88</v>
      </c>
      <c r="F113" s="3">
        <v>13449.75</v>
      </c>
    </row>
    <row r="114" spans="5:6" hidden="1" outlineLevel="1" x14ac:dyDescent="0.25">
      <c r="E114" s="2" t="s">
        <v>89</v>
      </c>
      <c r="F114" s="3">
        <v>14778.59</v>
      </c>
    </row>
    <row r="115" spans="5:6" hidden="1" outlineLevel="1" x14ac:dyDescent="0.25">
      <c r="E115" s="2" t="s">
        <v>90</v>
      </c>
      <c r="F115" s="3">
        <v>24646.97</v>
      </c>
    </row>
    <row r="116" spans="5:6" hidden="1" outlineLevel="1" x14ac:dyDescent="0.25">
      <c r="E116" s="2" t="s">
        <v>184</v>
      </c>
      <c r="F116" s="3">
        <v>5392.14</v>
      </c>
    </row>
    <row r="117" spans="5:6" hidden="1" outlineLevel="1" x14ac:dyDescent="0.25">
      <c r="E117" s="2" t="s">
        <v>171</v>
      </c>
      <c r="F117" s="3">
        <v>4664.43</v>
      </c>
    </row>
    <row r="118" spans="5:6" hidden="1" outlineLevel="1" x14ac:dyDescent="0.25">
      <c r="E118" s="2" t="s">
        <v>91</v>
      </c>
      <c r="F118" s="3">
        <v>52729.08</v>
      </c>
    </row>
    <row r="119" spans="5:6" hidden="1" outlineLevel="1" x14ac:dyDescent="0.25">
      <c r="E119" s="2" t="s">
        <v>172</v>
      </c>
      <c r="F119" s="3">
        <v>8180.88</v>
      </c>
    </row>
    <row r="120" spans="5:6" hidden="1" outlineLevel="1" x14ac:dyDescent="0.25">
      <c r="E120" s="2" t="s">
        <v>92</v>
      </c>
      <c r="F120" s="3">
        <v>8666.8700000000008</v>
      </c>
    </row>
    <row r="121" spans="5:6" hidden="1" outlineLevel="1" x14ac:dyDescent="0.25">
      <c r="E121" s="2" t="s">
        <v>93</v>
      </c>
      <c r="F121" s="3">
        <v>10308.280000000001</v>
      </c>
    </row>
    <row r="122" spans="5:6" hidden="1" outlineLevel="1" x14ac:dyDescent="0.25">
      <c r="E122" s="2" t="s">
        <v>94</v>
      </c>
      <c r="F122" s="3">
        <v>65641.23</v>
      </c>
    </row>
    <row r="123" spans="5:6" hidden="1" outlineLevel="1" x14ac:dyDescent="0.25">
      <c r="E123" s="2" t="s">
        <v>95</v>
      </c>
      <c r="F123" s="3">
        <v>27816.67</v>
      </c>
    </row>
    <row r="124" spans="5:6" hidden="1" outlineLevel="1" x14ac:dyDescent="0.25">
      <c r="E124" s="2" t="s">
        <v>96</v>
      </c>
      <c r="F124" s="3">
        <v>16694.16</v>
      </c>
    </row>
    <row r="125" spans="5:6" hidden="1" outlineLevel="1" x14ac:dyDescent="0.25">
      <c r="E125" s="2" t="s">
        <v>97</v>
      </c>
      <c r="F125" s="3">
        <v>15258.01</v>
      </c>
    </row>
    <row r="126" spans="5:6" hidden="1" outlineLevel="1" x14ac:dyDescent="0.25">
      <c r="E126" s="2" t="s">
        <v>98</v>
      </c>
      <c r="F126" s="3">
        <v>11920.8</v>
      </c>
    </row>
    <row r="127" spans="5:6" hidden="1" outlineLevel="1" x14ac:dyDescent="0.25">
      <c r="E127" s="2" t="s">
        <v>99</v>
      </c>
      <c r="F127" s="3">
        <v>18003.71</v>
      </c>
    </row>
    <row r="128" spans="5:6" hidden="1" outlineLevel="1" x14ac:dyDescent="0.25">
      <c r="E128" s="2" t="s">
        <v>100</v>
      </c>
      <c r="F128" s="3">
        <v>34404.769999999997</v>
      </c>
    </row>
    <row r="129" spans="5:6" hidden="1" outlineLevel="1" x14ac:dyDescent="0.25">
      <c r="E129" s="2" t="s">
        <v>101</v>
      </c>
      <c r="F129" s="3">
        <v>13828.42</v>
      </c>
    </row>
    <row r="130" spans="5:6" hidden="1" outlineLevel="1" x14ac:dyDescent="0.25">
      <c r="E130" s="2" t="s">
        <v>185</v>
      </c>
      <c r="F130" s="3">
        <v>4126.0600000000004</v>
      </c>
    </row>
    <row r="131" spans="5:6" hidden="1" outlineLevel="1" x14ac:dyDescent="0.25">
      <c r="E131" s="2" t="s">
        <v>102</v>
      </c>
      <c r="F131" s="3">
        <v>17301.3</v>
      </c>
    </row>
    <row r="132" spans="5:6" hidden="1" outlineLevel="1" x14ac:dyDescent="0.25">
      <c r="E132" s="2" t="s">
        <v>103</v>
      </c>
      <c r="F132" s="3">
        <v>4720.8</v>
      </c>
    </row>
    <row r="133" spans="5:6" hidden="1" outlineLevel="1" x14ac:dyDescent="0.25">
      <c r="E133" s="2" t="s">
        <v>104</v>
      </c>
      <c r="F133" s="3">
        <v>11995.62</v>
      </c>
    </row>
    <row r="134" spans="5:6" hidden="1" outlineLevel="1" x14ac:dyDescent="0.25">
      <c r="E134" s="2" t="s">
        <v>105</v>
      </c>
      <c r="F134" s="3">
        <v>5841.09</v>
      </c>
    </row>
    <row r="135" spans="5:6" hidden="1" outlineLevel="1" x14ac:dyDescent="0.25">
      <c r="E135" s="2" t="s">
        <v>106</v>
      </c>
      <c r="F135" s="3">
        <v>24993.759999999998</v>
      </c>
    </row>
    <row r="136" spans="5:6" hidden="1" outlineLevel="1" x14ac:dyDescent="0.25">
      <c r="E136" s="2" t="s">
        <v>107</v>
      </c>
      <c r="F136" s="3">
        <v>7876.77</v>
      </c>
    </row>
    <row r="137" spans="5:6" hidden="1" outlineLevel="1" x14ac:dyDescent="0.25">
      <c r="E137" s="2" t="s">
        <v>108</v>
      </c>
      <c r="F137" s="3">
        <v>11904.45</v>
      </c>
    </row>
    <row r="138" spans="5:6" hidden="1" outlineLevel="1" x14ac:dyDescent="0.25">
      <c r="E138" s="2" t="s">
        <v>109</v>
      </c>
      <c r="F138" s="3">
        <v>6191.72</v>
      </c>
    </row>
    <row r="139" spans="5:6" hidden="1" outlineLevel="1" x14ac:dyDescent="0.25">
      <c r="E139" s="2" t="s">
        <v>110</v>
      </c>
      <c r="F139" s="3">
        <v>54141.91</v>
      </c>
    </row>
    <row r="140" spans="5:6" hidden="1" outlineLevel="1" x14ac:dyDescent="0.25">
      <c r="E140" s="2" t="s">
        <v>111</v>
      </c>
      <c r="F140" s="3">
        <v>21499.05</v>
      </c>
    </row>
    <row r="141" spans="5:6" hidden="1" outlineLevel="1" x14ac:dyDescent="0.25">
      <c r="E141" s="2" t="s">
        <v>112</v>
      </c>
      <c r="F141" s="3">
        <v>30383.39</v>
      </c>
    </row>
    <row r="142" spans="5:6" hidden="1" outlineLevel="1" x14ac:dyDescent="0.25">
      <c r="E142" s="2" t="s">
        <v>113</v>
      </c>
      <c r="F142" s="3">
        <v>23673.200000000001</v>
      </c>
    </row>
    <row r="143" spans="5:6" hidden="1" outlineLevel="1" x14ac:dyDescent="0.25">
      <c r="E143" s="2" t="s">
        <v>114</v>
      </c>
      <c r="F143" s="3">
        <v>11012.94</v>
      </c>
    </row>
    <row r="144" spans="5:6" hidden="1" outlineLevel="1" x14ac:dyDescent="0.25">
      <c r="E144" s="2" t="s">
        <v>115</v>
      </c>
      <c r="F144" s="3">
        <v>6946.01</v>
      </c>
    </row>
    <row r="145" spans="5:6" hidden="1" outlineLevel="1" x14ac:dyDescent="0.25">
      <c r="E145" s="2" t="s">
        <v>116</v>
      </c>
      <c r="F145" s="3">
        <v>35912.879999999997</v>
      </c>
    </row>
    <row r="146" spans="5:6" hidden="1" outlineLevel="1" x14ac:dyDescent="0.25">
      <c r="E146" s="2" t="s">
        <v>117</v>
      </c>
      <c r="F146" s="3">
        <v>4694.1499999999996</v>
      </c>
    </row>
    <row r="147" spans="5:6" hidden="1" outlineLevel="1" x14ac:dyDescent="0.25">
      <c r="E147" s="2" t="s">
        <v>118</v>
      </c>
      <c r="F147" s="3">
        <v>9982.06</v>
      </c>
    </row>
    <row r="148" spans="5:6" hidden="1" outlineLevel="1" x14ac:dyDescent="0.25">
      <c r="E148" s="2" t="s">
        <v>186</v>
      </c>
      <c r="F148" s="3">
        <v>18468.29</v>
      </c>
    </row>
    <row r="149" spans="5:6" hidden="1" outlineLevel="1" x14ac:dyDescent="0.25">
      <c r="E149" s="2" t="s">
        <v>119</v>
      </c>
      <c r="F149" s="3">
        <v>16157</v>
      </c>
    </row>
    <row r="150" spans="5:6" hidden="1" outlineLevel="1" x14ac:dyDescent="0.25">
      <c r="E150" s="2" t="s">
        <v>120</v>
      </c>
      <c r="F150" s="3">
        <v>5927.5</v>
      </c>
    </row>
    <row r="151" spans="5:6" hidden="1" outlineLevel="1" x14ac:dyDescent="0.25">
      <c r="E151" s="2" t="s">
        <v>121</v>
      </c>
      <c r="F151" s="3">
        <v>11317.96</v>
      </c>
    </row>
    <row r="152" spans="5:6" hidden="1" outlineLevel="1" x14ac:dyDescent="0.25">
      <c r="E152" s="2" t="s">
        <v>122</v>
      </c>
      <c r="F152" s="3">
        <v>40425.74</v>
      </c>
    </row>
    <row r="153" spans="5:6" hidden="1" outlineLevel="1" x14ac:dyDescent="0.25">
      <c r="E153" s="2" t="s">
        <v>123</v>
      </c>
      <c r="F153" s="3">
        <v>34747.81</v>
      </c>
    </row>
    <row r="154" spans="5:6" hidden="1" outlineLevel="1" x14ac:dyDescent="0.25">
      <c r="E154" s="2" t="s">
        <v>124</v>
      </c>
      <c r="F154" s="3">
        <v>9489.69</v>
      </c>
    </row>
    <row r="155" spans="5:6" hidden="1" outlineLevel="1" x14ac:dyDescent="0.25">
      <c r="E155" s="2" t="s">
        <v>125</v>
      </c>
      <c r="F155" s="3">
        <v>12060.9</v>
      </c>
    </row>
    <row r="156" spans="5:6" hidden="1" outlineLevel="1" x14ac:dyDescent="0.25">
      <c r="E156" s="2" t="s">
        <v>126</v>
      </c>
      <c r="F156" s="3">
        <v>9848.7999999999993</v>
      </c>
    </row>
    <row r="157" spans="5:6" hidden="1" outlineLevel="1" x14ac:dyDescent="0.25">
      <c r="E157" s="2" t="s">
        <v>127</v>
      </c>
      <c r="F157" s="3">
        <v>9182.16</v>
      </c>
    </row>
    <row r="158" spans="5:6" hidden="1" outlineLevel="1" x14ac:dyDescent="0.25">
      <c r="E158" s="2" t="s">
        <v>128</v>
      </c>
      <c r="F158" s="3">
        <v>6166.64</v>
      </c>
    </row>
    <row r="159" spans="5:6" hidden="1" outlineLevel="1" x14ac:dyDescent="0.25">
      <c r="E159" s="2" t="s">
        <v>129</v>
      </c>
      <c r="F159" s="3">
        <v>10741.92</v>
      </c>
    </row>
    <row r="160" spans="5:6" hidden="1" outlineLevel="1" x14ac:dyDescent="0.25">
      <c r="E160" s="2" t="s">
        <v>130</v>
      </c>
      <c r="F160" s="3">
        <v>9848.7999999999993</v>
      </c>
    </row>
    <row r="161" spans="5:6" hidden="1" outlineLevel="1" x14ac:dyDescent="0.25">
      <c r="E161" s="2" t="s">
        <v>131</v>
      </c>
      <c r="F161" s="3">
        <v>43840.14</v>
      </c>
    </row>
    <row r="162" spans="5:6" hidden="1" outlineLevel="1" x14ac:dyDescent="0.25">
      <c r="E162" s="2" t="s">
        <v>132</v>
      </c>
      <c r="F162" s="3">
        <v>38483.39</v>
      </c>
    </row>
    <row r="163" spans="5:6" hidden="1" outlineLevel="1" x14ac:dyDescent="0.25">
      <c r="E163" s="2" t="s">
        <v>133</v>
      </c>
      <c r="F163" s="3">
        <v>70505.8</v>
      </c>
    </row>
    <row r="164" spans="5:6" hidden="1" outlineLevel="1" x14ac:dyDescent="0.25">
      <c r="E164" s="2" t="s">
        <v>134</v>
      </c>
      <c r="F164" s="3">
        <v>54506.53</v>
      </c>
    </row>
    <row r="165" spans="5:6" hidden="1" outlineLevel="1" x14ac:dyDescent="0.25">
      <c r="E165" s="2" t="s">
        <v>135</v>
      </c>
      <c r="F165" s="3">
        <v>9456.36</v>
      </c>
    </row>
    <row r="166" spans="5:6" hidden="1" outlineLevel="1" x14ac:dyDescent="0.25">
      <c r="E166" s="2" t="s">
        <v>136</v>
      </c>
      <c r="F166" s="3">
        <v>8498.73</v>
      </c>
    </row>
    <row r="167" spans="5:6" hidden="1" outlineLevel="1" x14ac:dyDescent="0.25">
      <c r="E167" s="2" t="s">
        <v>137</v>
      </c>
      <c r="F167" s="3">
        <v>4590.68</v>
      </c>
    </row>
    <row r="168" spans="5:6" hidden="1" outlineLevel="1" x14ac:dyDescent="0.25">
      <c r="E168" s="2" t="s">
        <v>138</v>
      </c>
      <c r="F168" s="3">
        <v>15521.94</v>
      </c>
    </row>
    <row r="169" spans="5:6" hidden="1" outlineLevel="1" x14ac:dyDescent="0.25">
      <c r="E169" s="2" t="s">
        <v>139</v>
      </c>
      <c r="F169" s="3">
        <v>10607.26</v>
      </c>
    </row>
    <row r="170" spans="5:6" hidden="1" outlineLevel="1" x14ac:dyDescent="0.25">
      <c r="E170" s="2" t="s">
        <v>159</v>
      </c>
      <c r="F170" s="3">
        <v>7460.31</v>
      </c>
    </row>
    <row r="171" spans="5:6" hidden="1" outlineLevel="1" x14ac:dyDescent="0.25">
      <c r="E171" s="2" t="s">
        <v>187</v>
      </c>
      <c r="F171" s="3">
        <v>4603.57</v>
      </c>
    </row>
    <row r="172" spans="5:6" hidden="1" outlineLevel="1" x14ac:dyDescent="0.25">
      <c r="E172" s="2" t="s">
        <v>140</v>
      </c>
      <c r="F172" s="3">
        <v>68458.19</v>
      </c>
    </row>
    <row r="173" spans="5:6" hidden="1" outlineLevel="1" x14ac:dyDescent="0.25">
      <c r="E173" s="2" t="s">
        <v>141</v>
      </c>
      <c r="F173" s="3">
        <v>5672.68</v>
      </c>
    </row>
    <row r="174" spans="5:6" hidden="1" outlineLevel="1" x14ac:dyDescent="0.25">
      <c r="E174" s="2" t="s">
        <v>188</v>
      </c>
      <c r="F174" s="3">
        <v>4600.1400000000003</v>
      </c>
    </row>
    <row r="175" spans="5:6" hidden="1" outlineLevel="1" x14ac:dyDescent="0.25">
      <c r="E175" s="2" t="s">
        <v>189</v>
      </c>
      <c r="F175" s="3">
        <v>4329.82</v>
      </c>
    </row>
    <row r="176" spans="5:6" hidden="1" outlineLevel="1" x14ac:dyDescent="0.25">
      <c r="E176" s="2" t="s">
        <v>190</v>
      </c>
      <c r="F176" s="3">
        <v>5167.7299999999996</v>
      </c>
    </row>
    <row r="177" spans="5:6" hidden="1" outlineLevel="1" x14ac:dyDescent="0.25">
      <c r="E177" s="2" t="s">
        <v>191</v>
      </c>
      <c r="F177" s="3">
        <v>10170.57</v>
      </c>
    </row>
    <row r="178" spans="5:6" hidden="1" outlineLevel="1" x14ac:dyDescent="0.25">
      <c r="E178" s="2" t="s">
        <v>192</v>
      </c>
      <c r="F178" s="3">
        <v>4930.6400000000003</v>
      </c>
    </row>
    <row r="179" spans="5:6" hidden="1" outlineLevel="1" x14ac:dyDescent="0.25">
      <c r="E179" s="2" t="s">
        <v>142</v>
      </c>
      <c r="F179" s="3">
        <v>9697.7999999999993</v>
      </c>
    </row>
    <row r="180" spans="5:6" hidden="1" outlineLevel="1" x14ac:dyDescent="0.25">
      <c r="E180" s="2" t="s">
        <v>143</v>
      </c>
      <c r="F180" s="3">
        <v>31213.94</v>
      </c>
    </row>
    <row r="181" spans="5:6" hidden="1" outlineLevel="1" x14ac:dyDescent="0.25">
      <c r="E181" s="2" t="s">
        <v>193</v>
      </c>
      <c r="F181" s="3">
        <v>5386.47</v>
      </c>
    </row>
    <row r="182" spans="5:6" hidden="1" outlineLevel="1" x14ac:dyDescent="0.25">
      <c r="E182" s="2" t="s">
        <v>144</v>
      </c>
      <c r="F182" s="3">
        <v>28102.06</v>
      </c>
    </row>
    <row r="183" spans="5:6" hidden="1" outlineLevel="1" x14ac:dyDescent="0.25">
      <c r="E183" s="2" t="s">
        <v>145</v>
      </c>
      <c r="F183" s="3">
        <v>37947.519999999997</v>
      </c>
    </row>
    <row r="184" spans="5:6" hidden="1" outlineLevel="1" x14ac:dyDescent="0.25">
      <c r="E184" s="2" t="s">
        <v>146</v>
      </c>
      <c r="F184" s="3">
        <v>10662.41</v>
      </c>
    </row>
    <row r="185" spans="5:6" hidden="1" outlineLevel="1" x14ac:dyDescent="0.25">
      <c r="E185" s="2" t="s">
        <v>147</v>
      </c>
      <c r="F185" s="3">
        <v>6780.42</v>
      </c>
    </row>
    <row r="186" spans="5:6" hidden="1" outlineLevel="1" x14ac:dyDescent="0.25">
      <c r="E186" s="2" t="s">
        <v>148</v>
      </c>
      <c r="F186" s="3">
        <v>6468.51</v>
      </c>
    </row>
    <row r="187" spans="5:6" hidden="1" outlineLevel="1" x14ac:dyDescent="0.25">
      <c r="E187" s="2" t="s">
        <v>149</v>
      </c>
      <c r="F187" s="3">
        <v>23253.75</v>
      </c>
    </row>
    <row r="188" spans="5:6" hidden="1" outlineLevel="1" x14ac:dyDescent="0.25">
      <c r="E188" s="2" t="s">
        <v>150</v>
      </c>
      <c r="F188" s="3">
        <v>10013.129999999999</v>
      </c>
    </row>
    <row r="189" spans="5:6" hidden="1" outlineLevel="1" x14ac:dyDescent="0.25">
      <c r="E189" s="2" t="s">
        <v>151</v>
      </c>
      <c r="F189" s="3">
        <v>12256.13</v>
      </c>
    </row>
    <row r="190" spans="5:6" hidden="1" outlineLevel="1" x14ac:dyDescent="0.25">
      <c r="E190" s="2" t="s">
        <v>160</v>
      </c>
      <c r="F190" s="3">
        <v>6428.05</v>
      </c>
    </row>
    <row r="191" spans="5:6" hidden="1" outlineLevel="1" x14ac:dyDescent="0.25">
      <c r="E191" s="2" t="s">
        <v>152</v>
      </c>
      <c r="F191" s="3">
        <v>4256.26</v>
      </c>
    </row>
    <row r="192" spans="5:6" hidden="1" outlineLevel="1" x14ac:dyDescent="0.25">
      <c r="E192" s="2" t="s">
        <v>153</v>
      </c>
      <c r="F192" s="3">
        <v>104972.19</v>
      </c>
    </row>
    <row r="193" spans="5:6" hidden="1" outlineLevel="1" x14ac:dyDescent="0.25">
      <c r="E193" s="2" t="s">
        <v>154</v>
      </c>
      <c r="F193" s="3">
        <v>15517.32</v>
      </c>
    </row>
    <row r="194" spans="5:6" collapsed="1" x14ac:dyDescent="0.25"/>
  </sheetData>
  <mergeCells count="1">
    <mergeCell ref="B2:E2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КИНГИСЕППСКОЕ РО ВОЛОСОВСКИЙ УЧ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Карелина Светлана Вадимовна</dc:creator>
  <dc:description/>
  <cp:lastModifiedBy>Лазарева Ирина Вячеславовна</cp:lastModifiedBy>
  <cp:revision>1</cp:revision>
  <dcterms:created xsi:type="dcterms:W3CDTF">2021-08-02T14:04:31Z</dcterms:created>
  <dcterms:modified xsi:type="dcterms:W3CDTF">2024-03-25T10:32:03Z</dcterms:modified>
  <dc:language>ru-RU</dc:language>
</cp:coreProperties>
</file>