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КИРОВСКОЕ РО" sheetId="1" r:id="rId1"/>
  </sheets>
  <definedNames>
    <definedName name="_xlnm._FilterDatabase" localSheetId="0" hidden="1">'КИРОВСКОЕ РО'!$A$1:$G$762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97" i="1" l="1"/>
  <c r="F687" i="1"/>
  <c r="F7" i="1"/>
  <c r="F729" i="1" l="1"/>
  <c r="F252" i="1"/>
  <c r="F703" i="1" l="1"/>
  <c r="F762" i="1" l="1"/>
  <c r="F760" i="1" s="1"/>
  <c r="F747" i="1"/>
  <c r="F745" i="1" s="1"/>
  <c r="F743" i="1"/>
  <c r="F741" i="1" s="1"/>
  <c r="F739" i="1"/>
  <c r="F737" i="1" s="1"/>
  <c r="F734" i="1"/>
  <c r="F731" i="1"/>
  <c r="F727" i="1"/>
  <c r="F724" i="1"/>
  <c r="F721" i="1"/>
  <c r="F718" i="1"/>
  <c r="F715" i="1"/>
  <c r="F710" i="1"/>
  <c r="F708" i="1" s="1"/>
  <c r="F705" i="1"/>
  <c r="F701" i="1"/>
  <c r="F695" i="1"/>
  <c r="F692" i="1"/>
  <c r="F689" i="1"/>
  <c r="F685" i="1"/>
  <c r="F682" i="1"/>
  <c r="F573" i="1"/>
  <c r="F571" i="1" s="1"/>
  <c r="F568" i="1"/>
  <c r="F565" i="1"/>
  <c r="F562" i="1"/>
  <c r="F559" i="1"/>
  <c r="F502" i="1"/>
  <c r="F500" i="1" s="1"/>
  <c r="F415" i="1"/>
  <c r="F413" i="1" s="1"/>
  <c r="F352" i="1"/>
  <c r="F350" i="1" s="1"/>
  <c r="F259" i="1"/>
  <c r="F257" i="1" s="1"/>
  <c r="F250" i="1"/>
  <c r="F79" i="1"/>
  <c r="F77" i="1" s="1"/>
  <c r="F72" i="1"/>
  <c r="F70" i="1" s="1"/>
  <c r="F63" i="1"/>
  <c r="F61" i="1" s="1"/>
  <c r="F32" i="1"/>
  <c r="F30" i="1" s="1"/>
  <c r="F12" i="1"/>
  <c r="F10" i="1" s="1"/>
  <c r="F5" i="1"/>
  <c r="F3" i="1"/>
  <c r="F4" i="1" l="1"/>
  <c r="F2" i="1" s="1"/>
</calcChain>
</file>

<file path=xl/sharedStrings.xml><?xml version="1.0" encoding="utf-8"?>
<sst xmlns="http://schemas.openxmlformats.org/spreadsheetml/2006/main" count="839" uniqueCount="700">
  <si>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</si>
  <si>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</si>
  <si>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</si>
  <si>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</si>
  <si>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</si>
  <si>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</si>
  <si>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КИРОВСКОЕ РО</t>
  </si>
  <si>
    <t>ЗАДОЛЖЕННОСТЬ ВСЕГО</t>
  </si>
  <si>
    <t>ИКУ</t>
  </si>
  <si>
    <t>ФЛ</t>
  </si>
  <si>
    <t>ОБЩЕСТВО С ОГРАНИЧЕННОЙ ОТВЕТСТВЕННОСТЬЮ "ДОМ-СЕРВИС"</t>
  </si>
  <si>
    <t>Всего</t>
  </si>
  <si>
    <t>187323, Ленинградская обл, р-н Кировский, гп Павлово, ул Невская, д. 5, кв. 2-6</t>
  </si>
  <si>
    <t>ОБЩЕСТВО С ОГРАНИЧЕННОЙ ОТВЕТСТВЕННОСТЬЮ "КОНТИНЕНТ"</t>
  </si>
  <si>
    <t>187342, Ленинградская обл, р-н Кировский, г Кировск, ул Маяковского, д. 15, кв. 46</t>
  </si>
  <si>
    <t>187342, Ленинградская обл, р-н Кировский, г Кировск, ул Энергетиков, д. 12, кв. 9</t>
  </si>
  <si>
    <t>187342, Ленинградская обл, р-н Кировский, г Кировск, ул Энергетиков, д. 3, кв. 69-1</t>
  </si>
  <si>
    <t>187342, Ленинградская обл, р-н Кировский, г Кировск, ул Молодежная, д. 8, кв. 2</t>
  </si>
  <si>
    <t>187342, Ленинградская обл, р-н Кировский, г Кировск, ул Молодежная, д. 5, кв. 25</t>
  </si>
  <si>
    <t>187342, Ленинградская обл, р-н Кировский, г Кировск, ул Молодежная, д. 12, кв. 44</t>
  </si>
  <si>
    <t>187342, Ленинградская обл, р-н Кировский, г Кировск, ул Советская, д. 17/13, кв. 48</t>
  </si>
  <si>
    <t>187342, Ленинградская обл, р-н Кировский, г Кировск, ул Советская, д. 18, кв. 4</t>
  </si>
  <si>
    <t>187342, Ленинградская обл, р-н Кировский, г Кировск, ул Советская, д. 15, кв. 19</t>
  </si>
  <si>
    <t>ОБЩЕСТВО С ОГРАНИЧЕННОЙ ОТВЕТСТВЕННОСТЬЮ "МГИНСКАЯ РЕМОНТНО-ЭКСПЛУАТАЦИОННАЯ КОМПАНИЯ ЖИЛИЩНО-КОММУНАЛЬНОГО ХОЗЯЙСТВА"</t>
  </si>
  <si>
    <t>187307, Ленинградская обл, р-н Кировский, п Старая Малукса, ул Новоселов, д. 33, кв. 106</t>
  </si>
  <si>
    <t>187307, Ленинградская обл, р-н Кировский, п Старая Малукса, ул Новоселов, д. 31, кв. 19</t>
  </si>
  <si>
    <t>187300, Ленинградская обл, р-н Кировский, гп Мга, ул Железнодорожная, д. 51, кв. 14</t>
  </si>
  <si>
    <t>187300, Ленинградская обл, р-н Кировский, гп Мга, ул Железнодорожная, д. 51, кв. 8</t>
  </si>
  <si>
    <t>187300, Ленинградская обл, р-н Кировский, гп Мга, ул Связи, д. 2, кв. 18</t>
  </si>
  <si>
    <t>Ленинградская обл, р-н Кировский, гп Мга, ул Связи, д. 14, кв. 12</t>
  </si>
  <si>
    <t>Ленинградская обл, р-н Кировский, гп Мга, ул Связи, д. 14, кв. 20</t>
  </si>
  <si>
    <t>Ленинградская обл, р-н Кировский, гп Мга, ул Связи, д. 14, кв. 19</t>
  </si>
  <si>
    <t>Ленинградская обл, р-н Кировский, гп Мга, ул Связи, д. 14, кв. 14</t>
  </si>
  <si>
    <t>187300, Ленинградская обл, р-н Кировский, гп Мга, ул Спортивная, д. 13, кв. 3</t>
  </si>
  <si>
    <t>187300, Ленинградская обл, р-н Кировский, гп Мга, ул Спортивная, д. 13, кв. 23-4</t>
  </si>
  <si>
    <t>187300, Ленинградская обл, р-н Кировский, гп Мга, ул Спортивная, д. 13, кв. 16-2</t>
  </si>
  <si>
    <t>187300, Ленинградская обл, р-н Кировский, гп Мга, ул Спортивная, д. 13, кв. 11-2</t>
  </si>
  <si>
    <t>187300, Ленинградская обл, р-н Кировский, гп Мга, ул Спортивная, д. 13, кв. 7-1</t>
  </si>
  <si>
    <t>187300, Ленинградская обл, р-н Кировский, гп Мга, ул Спортивная, д. 8, кв. 44</t>
  </si>
  <si>
    <t>187300, Ленинградская обл, р-н Кировский, гп Мга, ул Спортивная, д. 8, кв. 13</t>
  </si>
  <si>
    <t>187300, Ленинградская обл, р-н Кировский, гп Мга, ул Спортивная, д. 8, кв. 41</t>
  </si>
  <si>
    <t>187300, Ленинградская обл, р-н Кировский, гп Мга, ул Спортивная, д. 8, кв. 17</t>
  </si>
  <si>
    <t>187300, Ленинградская обл, р-н Кировский, гп Мга, ул Спортивная, д. 5, кв. 19</t>
  </si>
  <si>
    <t>Ленинградская обл, р-н Кировский, гп Мга, ш Революции, д. 38А, кв. 47</t>
  </si>
  <si>
    <t>187300, Ленинградская обл, р-н Кировский, гп Мга, ш Революции, д. 2, кв. 12</t>
  </si>
  <si>
    <t>187300, Ленинградская обл, р-н Кировский, гп Мга, ш Революции, д. 4, кв. 14-1</t>
  </si>
  <si>
    <t>ОБЩЕСТВО С ОГРАНИЧЕННОЙ ОТВЕТСТВЕННОСТЬЮ "СЕРВИС-ЦЕНТР"</t>
  </si>
  <si>
    <t>187330, Ленинградская обл, р-н Кировский, г Отрадное, ул Заводская, д. 6, кв. 28</t>
  </si>
  <si>
    <t>187330, Ленинградская обл, р-н Кировский, г Отрадное, ул Лесная, д. 2, кв. 16</t>
  </si>
  <si>
    <t>187330, Ленинградская обл, р-н Кировский, г Отрадное, ул Советская, д. 23, кв. 40</t>
  </si>
  <si>
    <t>ОБЩЕСТВО С ОГРАНИЧЕННОЙ ОТВЕТСТВЕННОСТЬЮ "СТРОЙТРЭК"</t>
  </si>
  <si>
    <t>187342, Ленинградская обл, р-н Кировский, г Кировск, б-р Партизанской Славы, д. 6, кв. 256</t>
  </si>
  <si>
    <t>187342, Ленинградская обл, р-н Кировский, г Кировск, ул Северная, д. 3, кв. 48</t>
  </si>
  <si>
    <t>ОБЩЕСТВО С ОГРАНИЧЕННОЙ ОТВЕТСТВЕННОСТЬЮ "УПРАВЛЯЮЩАЯ КОМПАНИЯ ГАРАНТ СЕРВИС"</t>
  </si>
  <si>
    <t>187342, Ленинградская обл, р-н Кировский, г Кировск, ул Кирова, д. 25, кв. 8</t>
  </si>
  <si>
    <t>187342, Ленинградская обл, р-н Кировский, г Кировск, ул Кирова, д. 25, кв. 7</t>
  </si>
  <si>
    <t>187342, Ленинградская обл, р-н Кировский, г Кировск, ул Кирова, д. 29, кв. 6</t>
  </si>
  <si>
    <t>187342, Ленинградская обл, р-н Кировский, г Кировск, ул Кирова, д. 27, кв. 2</t>
  </si>
  <si>
    <t>187342, Ленинградская обл, р-н Кировский, г Кировск, ул Кирова, д. 27, кв. 13</t>
  </si>
  <si>
    <t>187342, Ленинградская обл, р-н Кировский, г Кировск, ул Кирова, д. 19, кв. 12-2</t>
  </si>
  <si>
    <t>187342, Ленинградская обл, р-н Кировский, г Кировск, ул Кирова, д. 19, кв. 12-1</t>
  </si>
  <si>
    <t>187342, Ленинградская обл, р-н Кировский, г Кировск, ул Горького, д. 7, кв. 12</t>
  </si>
  <si>
    <t>187342, Ленинградская обл, р-н Кировский, г Кировск, ул Комсомольская, д. 8, кв. 5</t>
  </si>
  <si>
    <t>187342, Ленинградская обл, р-н Кировский, г Кировск, ул Комсомольская, д. 12, кв. 10</t>
  </si>
  <si>
    <t>187342, Ленинградская обл, р-н Кировский, г Кировск, ул Комсомольская, д. 10, кв. 10</t>
  </si>
  <si>
    <t>187342, Ленинградская обл, р-н Кировский, г Кировск, ул Новая, д. 22, кв. 72</t>
  </si>
  <si>
    <t>187342, Ленинградская обл, р-н Кировский, г Кировск, ул Новая, д. 22, кв. 34-35</t>
  </si>
  <si>
    <t>187342, Ленинградская обл, р-н Кировский, г Кировск, ул Новая, д. 22, кв. 16</t>
  </si>
  <si>
    <t>187342, Ленинградская обл, р-н Кировский, г Кировск, ул Новая, д. 22, кв. 5-2</t>
  </si>
  <si>
    <t>187342, Ленинградская обл, р-н Кировский, г Кировск, ул Новая, д. 22, кв. 27</t>
  </si>
  <si>
    <t>187342, Ленинградская обл, р-н Кировский, г Кировск, ул Новая, д. 22, кв. 65</t>
  </si>
  <si>
    <t>187342, Ленинградская обл, р-н Кировский, г Кировск, ул Новая, д. 22, кв. 33</t>
  </si>
  <si>
    <t>187342, Ленинградская обл, р-н Кировский, г Кировск, ул Новая, д. 22, кв. 16А</t>
  </si>
  <si>
    <t>187342, Ленинградская обл, р-н Кировский, г Кировск, ул Новая, д. 22, кв. 14</t>
  </si>
  <si>
    <t>187342, Ленинградская обл, р-н Кировский, г Кировск, ул Новая, д. 22, кв. 69-1</t>
  </si>
  <si>
    <t>187342, Ленинградская обл, р-н Кировский, г Кировск, ул Новая, д. 22, кв. 38,40</t>
  </si>
  <si>
    <t>187342, Ленинградская обл, р-н Кировский, г Кировск, ул Новая, д. 22, кв. 26</t>
  </si>
  <si>
    <t>187342, Ленинградская обл, р-н Кировский, г Кировск, ул Новая, д. 22, кв. 53</t>
  </si>
  <si>
    <t>187342, Ленинградская обл, р-н Кировский, г Кировск, ул Новая, д. 22, кв. 69-2</t>
  </si>
  <si>
    <t>187342, Ленинградская обл, р-н Кировский, г Кировск, ул Новая, д. 22, кв. 10</t>
  </si>
  <si>
    <t>187342, Ленинградская обл, р-н Кировский, г Кировск, ул Новая, д. 22, кв. 20</t>
  </si>
  <si>
    <t>187342, Ленинградская обл, р-н Кировский, г Кировск, ул Новая, д. 22, кв. 29</t>
  </si>
  <si>
    <t>187342, Ленинградская обл, р-н Кировский, г Кировск, ул Новая, д. 38, кв. 35 к 60154</t>
  </si>
  <si>
    <t>187342, Ленинградская обл, р-н Кировский, г Кировск, ул Новая, д. 38, кв. 21 к 60119</t>
  </si>
  <si>
    <t>187342, Ленинградская обл, р-н Кировский, г Кировск, ул Новая, д. 38, кв. 16 к 60112</t>
  </si>
  <si>
    <t>187342, Ленинградская обл, р-н Кировский, г Кировск, ул Новая, д. 38, кв. 32</t>
  </si>
  <si>
    <t>187342, Ленинградская обл, р-н Кировский, г Кировск, ул Новая, д. 38, кв. 28 к 60137</t>
  </si>
  <si>
    <t>187342, Ленинградская обл, р-н Кировский, г Кировск, ул Новая, д. 7, кв. 118</t>
  </si>
  <si>
    <t>187342, Ленинградская обл, р-н Кировский, г Кировск, ул Новая, д. 7, кв. 95</t>
  </si>
  <si>
    <t>187342, Ленинградская обл, р-н Кировский, г Кировск, ул Новая, д. 3, кв. 36</t>
  </si>
  <si>
    <t>187342, Ленинградская обл, р-н Кировский, г Кировск, ул Молодежная, д. 18, кв. 41</t>
  </si>
  <si>
    <t>187342, Ленинградская обл, р-н Кировский, г Кировск, ул Ладожская, д. 9, кв. 723</t>
  </si>
  <si>
    <t>187342, Ленинградская обл, р-н Кировский, г Кировск, ул Ладожская, д. 9, кв. 232</t>
  </si>
  <si>
    <t>187342, Ленинградская обл, р-н Кировский, г Кировск, ул Ладожская, д. 9, кв. 853</t>
  </si>
  <si>
    <t>187342, Ленинградская обл, р-н Кировский, г Кировск, ул Ладожская, д. 9, кв. 323</t>
  </si>
  <si>
    <t>187342, Ленинградская обл, р-н Кировский, г Кировск, ул Ладожская, д. 9, кв. 245</t>
  </si>
  <si>
    <t>187342, Ленинградская обл, р-н Кировский, г Кировск, ул Ладожская, д. 9, кв. 612</t>
  </si>
  <si>
    <t>187342, Ленинградская обл, р-н Кировский, г Кировск, ул Ладожская, д. 9, кв. 611</t>
  </si>
  <si>
    <t>187342, Ленинградская обл, р-н Кировский, г Кировск, ул Ладожская, д. 9, кв. 433</t>
  </si>
  <si>
    <t>187342, Ленинградская обл, р-н Кировский, г Кировск, ул Ладожская, д. 9, кв. 943</t>
  </si>
  <si>
    <t>187342, Ленинградская обл, р-н Кировский, г Кировск, ул Ладожская, д. 9, кв. 542</t>
  </si>
  <si>
    <t>187342, Ленинградская обл, р-н Кировский, г Кировск, ул Ладожская, д. 9, кв. 724</t>
  </si>
  <si>
    <t>187342, Ленинградская обл, р-н Кировский, г Кировск, ул Ладожская, д. 9, кв. 551</t>
  </si>
  <si>
    <t>187342, Ленинградская обл, р-н Кировский, г Кировск, ул Ладожская, д. 9, кв. 742</t>
  </si>
  <si>
    <t>187342, Ленинградская обл, р-н Кировский, г Кировск, ул Ладожская, д. 9, кв. 415</t>
  </si>
  <si>
    <t>187342, Ленинградская обл, р-н Кировский, г Кировск, ул Ладожская, д. 9, кв. 454</t>
  </si>
  <si>
    <t>187342, Ленинградская обл, р-н Кировский, г Кировск, ул Ладожская, д. 9, кв. 431-432</t>
  </si>
  <si>
    <t>187342, Ленинградская обл, р-н Кировский, г Кировск, ул Ладожская, д. 9, кв. 434</t>
  </si>
  <si>
    <t>187342, Ленинградская обл, р-н Кировский, г Кировск, ул Ладожская, д. 9, кв. 941-942</t>
  </si>
  <si>
    <t>187342, Ленинградская обл, р-н Кировский, г Кировск, ул Ладожская, д. 9, кв. 722</t>
  </si>
  <si>
    <t>187342, Ленинградская обл, р-н Кировский, г Кировск, ул Ладожская, д. 9, кв. 741</t>
  </si>
  <si>
    <t>187342, Ленинградская обл, р-н Кировский, г Кировск, ул Ладожская, д. 9, кв. 254</t>
  </si>
  <si>
    <t>187342, Ленинградская обл, р-н Кировский, г Кировск, ул Ладожская, д. 9, кв. 414</t>
  </si>
  <si>
    <t>187342, Ленинградская обл, р-н Кировский, г Кировск, ул Ладожская, д. 9, кв. 541</t>
  </si>
  <si>
    <t>187342, Ленинградская обл, р-н Кировский, г Кировск, ул Ладожская, д. 9, кв. 714</t>
  </si>
  <si>
    <t>187342, Ленинградская обл, р-н Кировский, г Кировск, ул Ладожская, д. 9, кв. 231</t>
  </si>
  <si>
    <t>187342, Ленинградская обл, р-н Кировский, г Кировск, ул Ладожская, д. 9, кв. 715</t>
  </si>
  <si>
    <t>187342, Ленинградская обл, р-н Кировский, г Кировск, ул Ладожская, д. 20, кв. 2</t>
  </si>
  <si>
    <t>187342, Ленинградская обл, р-н Кировский, г Кировск, ул Победы, д. 7, кв. 67</t>
  </si>
  <si>
    <t>187342, Ленинградская обл, р-н Кировский, г Кировск, ул Победы, д. 7, кв. 63</t>
  </si>
  <si>
    <t>187342, Ленинградская обл, р-н Кировский, г Кировск, ул Победы, д. 7, кв. 35-4</t>
  </si>
  <si>
    <t>187342, Ленинградская обл, р-н Кировский, г Кировск, ул Победы, д. 1, кв. 29</t>
  </si>
  <si>
    <t>187342, Ленинградская обл, р-н Кировский, г Кировск, ул Победы, д. 1, кв. 19</t>
  </si>
  <si>
    <t>187342, Ленинградская обл, р-н Кировский, г Кировск, ул Победы, д. 1, кв. 59</t>
  </si>
  <si>
    <t>187342, Ленинградская обл, р-н Кировский, г Кировск, ул Победы, д. 1, кв. 45-5</t>
  </si>
  <si>
    <t>187342, Ленинградская обл, р-н Кировский, г Кировск, ул Победы, д. 1, кв. 58</t>
  </si>
  <si>
    <t>187342, Ленинградская обл, р-н Кировский, г Кировск, ул Победы, д. 1, кв. 61</t>
  </si>
  <si>
    <t>187342, Ленинградская обл, р-н Кировский, г Кировск, ул Победы, д. 1, кв. 66</t>
  </si>
  <si>
    <t>187342, Ленинградская обл, р-н Кировский, г Кировск, ул Победы, д. 1, кв. 28</t>
  </si>
  <si>
    <t>187342, Ленинградская обл, р-н Кировский, г Кировск, ул Победы, д. 1, кв. 42-3</t>
  </si>
  <si>
    <t>187342, Ленинградская обл, р-н Кировский, г Кировск, ул Победы, д. 5, кв. 42-5</t>
  </si>
  <si>
    <t>187342, Ленинградская обл, р-н Кировский, г Кировск, ул Победы, д. 5, кв. 46-5</t>
  </si>
  <si>
    <t>187342, Ленинградская обл, р-н Кировский, г Кировск, ул Победы, д. 5, кв. 43</t>
  </si>
  <si>
    <t>187342, Ленинградская обл, р-н Кировский, г Кировск, ул Победы, д. 5, кв. 18</t>
  </si>
  <si>
    <t>187342, Ленинградская обл, р-н Кировский, г Кировск, ул Победы, д. 5, кв. 16</t>
  </si>
  <si>
    <t>187342, Ленинградская обл, р-н Кировский, г Кировск, ул Победы, д. 4, кв. 26</t>
  </si>
  <si>
    <t>187342, Ленинградская обл, р-н Кировский, г Кировск, ул Победы, д. 4, кв. 35</t>
  </si>
  <si>
    <t>187342, Ленинградская обл, р-н Кировский, г Кировск, ул Победы, д. 3, кв. 65</t>
  </si>
  <si>
    <t>187342, Ленинградская обл, р-н Кировский, г Кировск, ул Победы, д. 3, кв. 2</t>
  </si>
  <si>
    <t>187342, Ленинградская обл, р-н Кировский, г Кировск, ул Победы, д. 3, кв. 51</t>
  </si>
  <si>
    <t>187342, Ленинградская обл, р-н Кировский, г Кировск, ул Победы, д. 23, кв. 10</t>
  </si>
  <si>
    <t>187342, Ленинградская обл, р-н Кировский, г Кировск, ул Победы, д. 27/1, кв. 3</t>
  </si>
  <si>
    <t>187342, Ленинградская обл, р-н Кировский, г Кировск, ул Победы, д. 27/1, кв. 13</t>
  </si>
  <si>
    <t>187342, Ленинградская обл, р-н Кировский, г Кировск, ул Победы, д. 27/1, кв. 11</t>
  </si>
  <si>
    <t>187342, Ленинградская обл, р-н Кировский, г Кировск, ул Победы, д. 17, кв. 10</t>
  </si>
  <si>
    <t>187342, Ленинградская обл, р-н Кировский, г Кировск, ул Победы, д. 9, кв. 36-5</t>
  </si>
  <si>
    <t>187342, Ленинградская обл, р-н Кировский, г Кировск, ул Победы, д. 9, кв. 27</t>
  </si>
  <si>
    <t>187342, Ленинградская обл, р-н Кировский, г Кировск, ул Победы, д. 9, кв. 42-2</t>
  </si>
  <si>
    <t>187342, Ленинградская обл, р-н Кировский, г Кировск, ул Победы, д. 9, кв. 34-1</t>
  </si>
  <si>
    <t>187342, Ленинградская обл, р-н Кировский, г Кировск, ул Победы, д. 11, кв. 43</t>
  </si>
  <si>
    <t>187342, Ленинградская обл, р-н Кировский, г Кировск, ул Победы, д. 11, кв. 38</t>
  </si>
  <si>
    <t>187342, Ленинградская обл, р-н Кировский, г Кировск, ул Победы, д. 11, кв. 59</t>
  </si>
  <si>
    <t>187342, Ленинградская обл, р-н Кировский, г Кировск, ул Победы, д. 11, кв. 57</t>
  </si>
  <si>
    <t>187342, Ленинградская обл, р-н Кировский, г Кировск, ул Победы, д. 14, кв. 15</t>
  </si>
  <si>
    <t>187342, Ленинградская обл, р-н Кировский, г Кировск, ул Победы, д. 14, кв. 35</t>
  </si>
  <si>
    <t>187342, Ленинградская обл, р-н Кировский, г Кировск, ул Победы, д. 14, кв. 76</t>
  </si>
  <si>
    <t>187342, Ленинградская обл, р-н Кировский, г Кировск, ул Победы, д. 14, кв. 20</t>
  </si>
  <si>
    <t>187342, Ленинградская обл, р-н Кировский, г Кировск, ул Победы, д. 14, кв. 12</t>
  </si>
  <si>
    <t>187342, Ленинградская обл, р-н Кировский, г Кировск, ул Победы, д. 14, кв. 26</t>
  </si>
  <si>
    <t>187342, Ленинградская обл, р-н Кировский, г Кировск, ул Победы, д. 14, кв. 28</t>
  </si>
  <si>
    <t>187342, Ленинградская обл, р-н Кировский, г Кировск, ул Советская, д. 21, квартира  12, ком. 6</t>
  </si>
  <si>
    <t>187342, Ленинградская обл, р-н Кировский, г Кировск, ул Советская, д. 21, квартира  12, ком. 3</t>
  </si>
  <si>
    <t>187342, Ленинградская обл, р-н Кировский, г Кировск, ул Северная, д. 15, кв. 89</t>
  </si>
  <si>
    <t>187342, Ленинградская обл, р-н Кировский, г Кировск, ул Северная, д. 21, квартира  16, ком. 3</t>
  </si>
  <si>
    <t>187342, Ленинградская обл, р-н Кировский, г Кировск, ул Северная, д. 17, кв. 107</t>
  </si>
  <si>
    <t>187323, Ленинградская обл, р-н Кировский, гп Павлово, пр-кт Ленинградский, д. 18А, кв. 1</t>
  </si>
  <si>
    <t>187323, Ленинградская обл, р-н Кировский, гп Павлово, пр-кт Ленинградский, д. 20, кв. 7</t>
  </si>
  <si>
    <t>187323, Ленинградская обл, р-н Кировский, гп Павлово, пр-кт Ленинградский, д. 18, кв. 4</t>
  </si>
  <si>
    <t>187323, Ленинградская обл, р-н Кировский, гп Павлово, ул Невская, д. 9, кв. 17</t>
  </si>
  <si>
    <t>187323, Ленинградская обл, р-н Кировский, гп Павлово, ул Невская, д. 9, кв. 12</t>
  </si>
  <si>
    <t>187323, Ленинградская обл, р-н Кировский, гп Павлово, ул Невская, д. 4, кв. 5</t>
  </si>
  <si>
    <t>187323, Ленинградская обл, р-н Кировский, гп Павлово, ул Невская, д. 3, кв. 1</t>
  </si>
  <si>
    <t>187323, Ленинградская обл, р-н Кировский, гп Павлово, ул Невская, д. 1, кв. 1</t>
  </si>
  <si>
    <t>187323, Ленинградская обл, р-н Кировский, гп Павлово, ул Невская, д. 1, кв. 12</t>
  </si>
  <si>
    <t>187323, Ленинградская обл, р-н Кировский, гп Павлово, ул Невская, д. 1, кв. 4</t>
  </si>
  <si>
    <t>187323, Ленинградская обл, р-н Кировский, гп Павлово, ул Советская, д. 5, кв. 35</t>
  </si>
  <si>
    <t>187323, Ленинградская обл, р-н Кировский, гп Павлово, ул Советская, д. 5, кв. 13</t>
  </si>
  <si>
    <t>187323, Ленинградская обл, р-н Кировский, гп Павлово, ул Советская, д. 3, кв. 78</t>
  </si>
  <si>
    <t>187323, Ленинградская обл, р-н Кировский, гп Павлово, ул Советская, д. 11, кв. 95</t>
  </si>
  <si>
    <t>187323, Ленинградская обл, р-н Кировский, гп Павлово, ул Советская, д. 11, кв. 93</t>
  </si>
  <si>
    <t>187323, Ленинградская обл, р-н Кировский, гп Павлово, ул Советская, д. 11, кв. 72</t>
  </si>
  <si>
    <t>187323, Ленинградская обл, р-н Кировский, гп Павлово, ул Советская, д. 11, кв. 65</t>
  </si>
  <si>
    <t>187323, Ленинградская обл, р-н Кировский, гп Павлово, ул Советская, д. 1, кв. 19</t>
  </si>
  <si>
    <t>187323, Ленинградская обл, р-н Кировский, гп Павлово, ул Советская, д. 1, кв. 26</t>
  </si>
  <si>
    <t>187323, Ленинградская обл, р-н Кировский, гп Павлово, ул Советская, д. 1, кв. 17</t>
  </si>
  <si>
    <t>187323, Ленинградская обл, р-н Кировский, гп Павлово, ул Советская, д. 1, кв. 14</t>
  </si>
  <si>
    <t>187323, Ленинградская обл, р-н Кировский, гп Павлово, ул Советская, д. 9, кв. 89</t>
  </si>
  <si>
    <t>187323, Ленинградская обл, р-н Кировский, гп Павлово, ул Советская, д. 9, кв. 56</t>
  </si>
  <si>
    <t>187323, Ленинградская обл, р-н Кировский, гп Павлово, ул Советская, д. 7, кв. 39</t>
  </si>
  <si>
    <t>187323, Ленинградская обл, р-н Кировский, гп Павлово, ул Советская, д. 7, кв. 32</t>
  </si>
  <si>
    <t>187323, Ленинградская обл, р-н Кировский, гп Павлово, ул Советская, д. 7, кв. 6</t>
  </si>
  <si>
    <t>187330, Ленинградская обл, р-н Кировский, г Отрадное, ул Зарубина, д. 15, кв. 2</t>
  </si>
  <si>
    <t>187330, Ленинградская обл, р-н Кировский, г Отрадное, ул Зарубина, д. 15, кв. 51</t>
  </si>
  <si>
    <t>ОБЩЕСТВО С ОГРАНИЧЕННОЙ ОТВЕТСТВЕННОСТЬЮ "УПРАВЛЯЮЩАЯ КОМПАНИЯ №2"</t>
  </si>
  <si>
    <t>ОБЩЕСТВО С ОГРАНИЧЕННОЙ ОТВЕТСТВЕННОСТЬЮ "УПРАВЛЯЮЩАЯ КОМПАНИЯ "ГАРАНТ"</t>
  </si>
  <si>
    <t>187342, Ленинградская обл, р-н Кировский, г Кировск, б-р Партизанской Славы, д. 1, кв. 253</t>
  </si>
  <si>
    <t>187330, Ленинградская обл, р-н Кировский, г Отрадное, ул Вокзальная, д. 9, кв. 36</t>
  </si>
  <si>
    <t>187330, Ленинградская обл, р-н Кировский, г Отрадное, ул Вокзальная, д. 9, кв. 13</t>
  </si>
  <si>
    <t>187330, Ленинградская обл, р-н Кировский, г Отрадное, ул Вокзальная, д. 9, кв. 37</t>
  </si>
  <si>
    <t>187330, Ленинградская обл, р-н Кировский, г Отрадное, ул Вокзальная, д. 5, кв. 76</t>
  </si>
  <si>
    <t>187330, Ленинградская обл, р-н Кировский, г Отрадное, ул Вокзальная, д. 5, кв. 62</t>
  </si>
  <si>
    <t>187330, Ленинградская обл, р-н Кировский, г Отрадное, ул Вокзальная, д. 11, кв. 19</t>
  </si>
  <si>
    <t>187330, Ленинградская обл, р-н Кировский, г Отрадное, ул Вокзальная, д. 3, кв. 39</t>
  </si>
  <si>
    <t>187330, Ленинградская обл, р-н Кировский, г Отрадное, ул Вокзальная, д. 3, кв. 47</t>
  </si>
  <si>
    <t>187330, Ленинградская обл, р-н Кировский, г Отрадное, ул Дружбы, д. 16, кв. 29</t>
  </si>
  <si>
    <t>187330, Ленинградская обл, р-н Кировский, г Отрадное, ул Дружбы, д. 13, кв. 29</t>
  </si>
  <si>
    <t>187330, Ленинградская обл, р-н Кировский, г Отрадное, ул Дружбы, д. 13, кв. 10</t>
  </si>
  <si>
    <t>187330, Ленинградская обл, р-н Кировский, г Отрадное, ул Железнодорожная, д. 21, кв. 11</t>
  </si>
  <si>
    <t>187330, Ленинградская обл, р-н Кировский, г Отрадное, ул Железнодорожная, д. 4Б, кв. 16</t>
  </si>
  <si>
    <t>187330, Ленинградская обл, р-н Кировский, г Отрадное, ул Железнодорожная, д. 4А, кв. 52</t>
  </si>
  <si>
    <t>187331, Ленинградская обл, р-н Кировский, г Отрадное, ул Заводская, д. 1А, к. 2, кв. 25</t>
  </si>
  <si>
    <t>187331, Ленинградская обл, р-н Кировский, г Отрадное, ул Заводская, д. 1А, к. 2, кв. 22</t>
  </si>
  <si>
    <t>187331, Ленинградская обл, р-н Кировский, г Отрадное, ул Заводская, д. 1А, к. 2, кв. 77,79</t>
  </si>
  <si>
    <t>187331, Ленинградская обл, р-н Кировский, г Отрадное, ул Заводская, д. 1А, к. 2, кв. 17</t>
  </si>
  <si>
    <t>187331, Ленинградская обл, р-н Кировский, г Отрадное, ул Заводская, д. 1А, к. 2, кв. 5,7</t>
  </si>
  <si>
    <t>Ленинградская обл, р-н Кировский, г Отрадное, ул Заводская, д. 1А, к. 4, кв. 14</t>
  </si>
  <si>
    <t>Ленинградская обл, р-н Кировский, г Отрадное, ул Заводская, д. 1А, к. 4, кв. 23</t>
  </si>
  <si>
    <t>Ленинградская обл, р-н Кировский, г Отрадное, ул Заводская, д. 1А, к. 4, кв. 37</t>
  </si>
  <si>
    <t>Ленинградская обл, р-н Кировский, г Отрадное, ул Заводская, д. 1А, к. 4, кв. 45</t>
  </si>
  <si>
    <t>Ленинградская обл, р-н Кировский, г Отрадное, ул Заводская, д. 1А, к. 4, кв. 59,61</t>
  </si>
  <si>
    <t>Ленинградская обл, р-н Кировский, г Отрадное, ул Заводская, д. 1А, к. 4, кв. 26</t>
  </si>
  <si>
    <t>Ленинградская обл, р-н Кировский, г Отрадное, ул Заводская, д. 1А, к. 4, кв. 28</t>
  </si>
  <si>
    <t>Ленинградская обл, р-н Кировский, г Отрадное, ул Заводская, д. 1А, к. 4, кв. 36</t>
  </si>
  <si>
    <t>Ленинградская обл, р-н Кировский, г Отрадное, ул Заводская, д. 1А, к. 4, кв. 43</t>
  </si>
  <si>
    <t>Ленинградская обл, р-н Кировский, г Отрадное, ул Заводская, д. 1А, к. 4, кв. 42</t>
  </si>
  <si>
    <t>Ленинградская обл, р-н Кировский, г Отрадное, ул Заводская, д. 1А, к. 4, кв. 62</t>
  </si>
  <si>
    <t>187330, Ленинградская обл, р-н Кировский, г Отрадное, ул Заводская, д. 4, кв. 20</t>
  </si>
  <si>
    <t>187330, Ленинградская обл, р-н Кировский, г Отрадное, ул Заводская, д. 4, кв. 21</t>
  </si>
  <si>
    <t>187330, Ленинградская обл, р-н Кировский, г Отрадное, ул Заводская, д. 4, кв. 8</t>
  </si>
  <si>
    <t>Ленинградская обл, р-н Кировский, г Отрадное, ул Заводская, д. 1А, к. 3, кв. 15</t>
  </si>
  <si>
    <t>Ленинградская обл, р-н Кировский, г Отрадное, ул Заводская, д. 1А, к. 3, кв. 55,56</t>
  </si>
  <si>
    <t>Ленинградская обл, р-н Кировский, г Отрадное, ул Заводская, д. 1А, к. 3, кв. 66</t>
  </si>
  <si>
    <t>Ленинградская обл, р-н Кировский, г Отрадное, ул Заводская, д. 1А, к. 3, кв. 21</t>
  </si>
  <si>
    <t>Ленинградская обл, р-н Кировский, г Отрадное, ул Заводская, д. 1А, к. 3, кв. 19-20</t>
  </si>
  <si>
    <t>Ленинградская обл, р-н Кировский, г Отрадное, ул Заводская, д. 1А, к. 3, кв. 6</t>
  </si>
  <si>
    <t>Ленинградская обл, р-н Кировский, г Отрадное, ул Заводская, д. 1А, к. 3, кв. 29</t>
  </si>
  <si>
    <t>Ленинградская обл, р-н Кировский, г Отрадное, ул Заводская, д. 1А, к. 3, кв. 8</t>
  </si>
  <si>
    <t>Ленинградская обл, р-н Кировский, г Отрадное, ул Заводская, д. 1А, к. 3, кв. 30</t>
  </si>
  <si>
    <t>Ленинградская обл, р-н Кировский, г Отрадное, ул Заводская, д. 1А, к. 3, кв. 11,12</t>
  </si>
  <si>
    <t>Ленинградская обл, р-н Кировский, г Отрадное, ул Заводская, д. 1А, к. 3, кв. 9,10</t>
  </si>
  <si>
    <t>Ленинградская обл, р-н Кировский, г Отрадное, ул Заводская, д. 1А, к. 3, кв. 48</t>
  </si>
  <si>
    <t>Ленинградская обл, р-н Кировский, г Отрадное, ул Заводская, д. 1А, к. 3, кв. 13,14</t>
  </si>
  <si>
    <t>187330, Ленинградская обл, р-н Кировский, г Отрадное, ул Заводская, д. 7, кв. 12</t>
  </si>
  <si>
    <t>187330, Ленинградская обл, р-н Кировский, г Отрадное, ул Заводская, д. 7, кв. 4</t>
  </si>
  <si>
    <t>187330, Ленинградская обл, р-н Кировский, г Отрадное, ул Заводская, д. 13, кв. 84</t>
  </si>
  <si>
    <t>187330, Ленинградская обл, р-н Кировский, г Отрадное, ул Заводская, д. 5, кв. 9</t>
  </si>
  <si>
    <t>187330, Ленинградская обл, р-н Кировский, г Отрадное, ул Зарубина, д. 23, кв. 31</t>
  </si>
  <si>
    <t>187330, Ленинградская обл, р-н Кировский, г Отрадное, ул Клубная, д. 3, кв. 36</t>
  </si>
  <si>
    <t>187330, Ленинградская обл, р-н Кировский, г Отрадное, ул Клубная, д. 3, кв. 6</t>
  </si>
  <si>
    <t>187330, Ленинградская обл, р-н Кировский, г Отрадное, ул Клубная, д. 3, кв. 2</t>
  </si>
  <si>
    <t>187330, Ленинградская обл, р-н Кировский, г Отрадное, ул Ленина, д. 7А, кв. 25</t>
  </si>
  <si>
    <t>187330, Ленинградская обл, р-н Кировский, г Отрадное, ул Ленина, д. 7А, кв. 45</t>
  </si>
  <si>
    <t>187330, Ленинградская обл, р-н Кировский, г Отрадное, ул Ленина, д. 7А, кв. 46</t>
  </si>
  <si>
    <t>187330, Ленинградская обл, р-н Кировский, г Отрадное, ш Ленинградское, д. 28, кв. 15</t>
  </si>
  <si>
    <t>187330, Ленинградская обл, р-н Кировский, г Отрадное, ш Ленинградское, д. 28, кв. 21</t>
  </si>
  <si>
    <t>187330, Ленинградская обл, р-н Кировский, г Отрадное, ш Ленинградское, д. 28, кв. 18</t>
  </si>
  <si>
    <t>187330, Ленинградская обл, р-н Кировский, г Отрадное, ш Ленинградское, д. 30, кв. 28</t>
  </si>
  <si>
    <t>187330, Ленинградская обл, р-н Кировский, г Отрадное, ш Ленинградское, д. 30, кв. 1</t>
  </si>
  <si>
    <t>187330, Ленинградская обл, р-н Кировский, г Отрадное, ул Советская, д. 25, кв. 8</t>
  </si>
  <si>
    <t>187330, Ленинградская обл, р-н Кировский, г Отрадное, ул Советская, д. 21, кв. 90</t>
  </si>
  <si>
    <t>187330, Ленинградская обл, р-н Кировский, г Отрадное, ул Советская, д. 10, кв. 68</t>
  </si>
  <si>
    <t>187330, Ленинградская обл, р-н Кировский, г Отрадное, ул Центральная, д. 17, кв. 69</t>
  </si>
  <si>
    <t>187330, Ленинградская обл, р-н Кировский, г Отрадное, ул Центральная, д. 17, кв. 56</t>
  </si>
  <si>
    <t>ОБЩЕСТВО С ОГРАНИЧЕННОЙ ОТВЕТСТВЕННОСТЬЮ "УК ЖИЛКОМ КИРОВСКИЙ"</t>
  </si>
  <si>
    <t>187342, Ленинградская обл, р-н Кировский, г Кировск, ул Кирова, д. 4, кв. 9</t>
  </si>
  <si>
    <t>187342, Ленинградская обл, р-н Кировский, г Кировск, ул Кирова, д. 26, кв. 63</t>
  </si>
  <si>
    <t>187342, Ленинградская обл, р-н Кировский, г Кировск, ул Горького, д. 15, кв. 5</t>
  </si>
  <si>
    <t>187342, Ленинградская обл, р-н Кировский, г Кировск, ул Горького, д. 18, кв. 7</t>
  </si>
  <si>
    <t>187342, Ленинградская обл, р-н Кировский, г Кировск, ул Пушкина, д. 4, кв. 48</t>
  </si>
  <si>
    <t>187342, Ленинградская обл, р-н Кировский, г Кировск, ул Пушкина, д. 4, кв. 3-1</t>
  </si>
  <si>
    <t>187342, Ленинградская обл, р-н Кировский, г Кировск, ул Пушкина, д. 2/17, кв. 12</t>
  </si>
  <si>
    <t>187342, Ленинградская обл, р-н Кировский, г Кировск, ул Пушкина, д. 6, кв. 26</t>
  </si>
  <si>
    <t>187342, Ленинградская обл, р-н Кировский, г Кировск, ул Краснофлотская, д. 15, кв. 55</t>
  </si>
  <si>
    <t>187342, Ленинградская обл, р-н Кировский, г Кировск, ул Краснофлотская, д. 15, кв. 21</t>
  </si>
  <si>
    <t>187342, Ленинградская обл, р-н Кировский, г Кировск, ул Краснофлотская, д. 15, кв. 16</t>
  </si>
  <si>
    <t>187342, Ленинградская обл, р-н Кировский, г Кировск, ул Маяковского, д. 9/15, кв. 13</t>
  </si>
  <si>
    <t>187342, Ленинградская обл, р-н Кировский, г Кировск, ул Маяковского, д. 5, кв. 17</t>
  </si>
  <si>
    <t>187342, Ленинградская обл, р-н Кировский, г Кировск, ул Маяковского, д. 5, кв. 75</t>
  </si>
  <si>
    <t>187342, Ленинградская обл, р-н Кировский, г Кировск, ул Маяковского, д. 5, кв. 6</t>
  </si>
  <si>
    <t>187342, Ленинградская обл, р-н Кировский, г Кировск, ул Маяковского, д. 5, кв. 30</t>
  </si>
  <si>
    <t>187342, Ленинградская обл, р-н Кировский, г Кировск, ул Комсомольская, д. 9, кв. 2-1</t>
  </si>
  <si>
    <t>187342, Ленинградская обл, р-н Кировский, г Кировск, ул Комсомольская, д. 9, кв. 7-5</t>
  </si>
  <si>
    <t>187342, Ленинградская обл, р-н Кировский, г Кировск, ул Комсомольская, д. 9, кв. 7-2</t>
  </si>
  <si>
    <t>187342, Ленинградская обл, р-н Кировский, г Кировск, ул Комсомольская, д. 9, кв. 7-1</t>
  </si>
  <si>
    <t>187342, Ленинградская обл, р-н Кировский, г Кировск, ул Комсомольская, д. 9, кв. 2-2</t>
  </si>
  <si>
    <t>187342, Ленинградская обл, р-н Кировский, г Кировск, ул Комсомольская, д. 11, кв. 2</t>
  </si>
  <si>
    <t>187342, Ленинградская обл, р-н Кировский, г Кировск, ул Комсомольская, д. 11, кв. 16</t>
  </si>
  <si>
    <t>187342, Ленинградская обл, р-н Кировский, г Кировск, ул Комсомольская, д. 5, кв. 3-6</t>
  </si>
  <si>
    <t>187342, Ленинградская обл, р-н Кировский, г Кировск, ул Комсомольская, д. 5, кв. 2-2</t>
  </si>
  <si>
    <t>187342, Ленинградская обл, р-н Кировский, г Кировск, ул Энергетиков, д. 11, кв. 12</t>
  </si>
  <si>
    <t>187342, Ленинградская обл, р-н Кировский, г Кировск, ул Набережная, д. 11, кв. 66</t>
  </si>
  <si>
    <t>187342, Ленинградская обл, р-н Кировский, г Кировск, ул Набережная, д. 11, кв. 48</t>
  </si>
  <si>
    <t>187342, Ленинградская обл, р-н Кировский, г Кировск, ул Набережная, д. 1, к. 2, кв. 62</t>
  </si>
  <si>
    <t>187342, Ленинградская обл, р-н Кировский, г Кировск, ул Набережная, д. 1, к. 1, кв. 61</t>
  </si>
  <si>
    <t>187342, Ленинградская обл, р-н Кировский, г Кировск, ул Набережная, д. 1, к. 5, кв. 31</t>
  </si>
  <si>
    <t>187342, Ленинградская обл, р-н Кировский, г Кировск, ул Набережная, д. 7, кв. 13</t>
  </si>
  <si>
    <t>187342, Ленинградская обл, р-н Кировский, г Кировск, ул Новая, д. 10, кв. 7</t>
  </si>
  <si>
    <t>187342, Ленинградская обл, р-н Кировский, г Кировск, ул Новая, д. 12, кв. 34</t>
  </si>
  <si>
    <t>187342, Ленинградская обл, р-н Кировский, г Кировск, ул Новая, д. 11, кв. 45</t>
  </si>
  <si>
    <t>187342, Ленинградская обл, р-н Кировский, г Кировск, ул Молодежная, д. 6, квартира  10, ком. 2</t>
  </si>
  <si>
    <t>187342, Ленинградская обл, р-н Кировский, г Кировск, ул Молодежная, д. 6, квартира  58, ком. 2</t>
  </si>
  <si>
    <t>187342, Ленинградская обл, р-н Кировский, г Кировск, ул Советская, д. 24, кв. 17</t>
  </si>
  <si>
    <t>187342, Ленинградская обл, р-н Кировский, г Кировск, ул Советская, д. 7, кв. 1</t>
  </si>
  <si>
    <t>187342, Ленинградская обл, р-н Кировский, г Кировск, ул Советская, д. 26, кв. 3</t>
  </si>
  <si>
    <t>187342, Ленинградская обл, р-н Кировский, г Кировск, ул Советская, д. 11, кв. 15</t>
  </si>
  <si>
    <t>187342, Ленинградская обл, р-н Кировский, г Кировск, ул Советская, д. 11, кв. 21</t>
  </si>
  <si>
    <t>187342, Ленинградская обл, р-н Кировский, г Кировск, ул Северная, д. 5, кв. 56</t>
  </si>
  <si>
    <t>187342, Ленинградская обл, р-н Кировский, г Кировск, ул Северная, д. 5, кв. 89</t>
  </si>
  <si>
    <t>187342, Ленинградская обл, р-н Кировский, г Кировск, ул Магистральная, д. 48, кв. 2</t>
  </si>
  <si>
    <t>ОБЩЕСТВО С ОГРАНИЧЕННОЙ ОТВЕТСТВЕННОСТЬЮ "УПРАВЛЕНИЕ КОММУНАЛЬНОГО ХОЗЯЙСТВА"</t>
  </si>
  <si>
    <t>187300, Ленинградская обл, р-н Кировский, гп Мга, ул Дзержинского, д. 14, кв. 25</t>
  </si>
  <si>
    <t>187300, Ленинградская обл, р-н Кировский, гп Мга, ул Дзержинского, д. 14, кв. 12</t>
  </si>
  <si>
    <t>187300, Ленинградская обл, р-н Кировский, гп Мга, ул Дзержинского, д. 16, кв. 26</t>
  </si>
  <si>
    <t>187300, Ленинградская обл, р-н Кировский, гп Мга, ул Дзержинского, д. 16, кв. 34</t>
  </si>
  <si>
    <t>187300, Ленинградская обл, р-н Кировский, гп Мга, ул Донецкая, д. 6, кв. 13</t>
  </si>
  <si>
    <t>187300, Ленинградская обл, р-н Кировский, гп Мга, ул Железнодорожная, д. 69, кв. 62</t>
  </si>
  <si>
    <t>187300, Ленинградская обл, р-н Кировский, гп Мга, ул Железнодорожная, д. 45, кв. 1</t>
  </si>
  <si>
    <t>187300, Ленинградская обл, р-н Кировский, гп Мга, ул Железнодорожная, д. 45, кв. 18</t>
  </si>
  <si>
    <t>187300, Ленинградская обл, р-н Кировский, гп Мга, ул Железнодорожная, д. 45, кв. 13</t>
  </si>
  <si>
    <t>187300, Ленинградская обл, р-н Кировский, гп Мга, ул Железнодорожная, д. 65, кв. 17</t>
  </si>
  <si>
    <t>187300, Ленинградская обл, р-н Кировский, гп Мга, ул Железнодорожная, д. 65, кв. 21</t>
  </si>
  <si>
    <t>187300, Ленинградская обл, р-н Кировский, гп Мга, ул Железнодорожная, д. 65, кв. 9</t>
  </si>
  <si>
    <t>187300, Ленинградская обл, р-н Кировский, гп Мга, пр-кт Комсомольский, д. 64, кв. 37</t>
  </si>
  <si>
    <t>187300, Ленинградская обл, р-н Кировский, гп Мга, пр-кт Комсомольский, д. 62, кв. 69</t>
  </si>
  <si>
    <t>187300, Ленинградская обл, р-н Кировский, гп Мга, пр-кт Комсомольский, д. 100, кв. 63</t>
  </si>
  <si>
    <t>187300, Ленинградская обл, р-н Кировский, гп Мга, пр-кт Комсомольский, д. 100, кв. 105</t>
  </si>
  <si>
    <t>187300, Ленинградская обл, р-н Кировский, гп Мга, пр-кт Комсомольский, д. 56, кв. 108</t>
  </si>
  <si>
    <t>187300, Ленинградская обл, р-н Кировский, гп Мга, пр-кт Комсомольский, д. 56, кв. 72</t>
  </si>
  <si>
    <t>187300, Ленинградская обл, р-н Кировский, гп Мга, пр-кт Красного Октября, д. 67, кв. 1</t>
  </si>
  <si>
    <t>187300, Ленинградская обл, р-н Кировский, гп Мга, пр-кт Красного Октября, д. 67, кв. 41</t>
  </si>
  <si>
    <t>187300, Ленинградская обл, р-н Кировский, гп Мга, пр-кт Красного Октября, д. 50, кв. 22-2</t>
  </si>
  <si>
    <t>187300, Ленинградская обл, р-н Кировский, гп Мга, ш Революции, д. 26, кв. 49</t>
  </si>
  <si>
    <t>187330, Ленинградская обл, р-н Кировский, г Отрадное, ул Гагарина, д. 6, кв. 41</t>
  </si>
  <si>
    <t>187330, Ленинградская обл, р-н Кировский, г Отрадное, ул Заводская, д. 1, кв. 7</t>
  </si>
  <si>
    <t>187330, Ленинградская обл, р-н Кировский, г Отрадное, ул Зарубина, д. 19, кв. 29</t>
  </si>
  <si>
    <t>187330, Ленинградская обл, р-н Кировский, г Отрадное, ул Зарубина, д. 19, кв. 37</t>
  </si>
  <si>
    <t>187330, Ленинградская обл, р-н Кировский, г Отрадное, ул Зарубина, д. 19, кв. 22-27</t>
  </si>
  <si>
    <t>187330, Ленинградская обл, р-н Кировский, г Отрадное, ул Зарубина, д. 19, кв. 32</t>
  </si>
  <si>
    <t>187330, Ленинградская обл, р-н Кировский, г Отрадное, ул Зарубина, д. 19, кв. 44-48</t>
  </si>
  <si>
    <t>187330, Ленинградская обл, р-н Кировский, г Отрадное, ул Зарубина, д. 19, кв. 1-10</t>
  </si>
  <si>
    <t>187330, Ленинградская обл, р-н Кировский, г Отрадное, ул Зарубина, д. 19, кв. 28,31</t>
  </si>
  <si>
    <t>187330, Ленинградская обл, р-н Кировский, г Отрадное, ул Зарубина, д. 19, кв. 62,63,65</t>
  </si>
  <si>
    <t>187330, Ленинградская обл, р-н Кировский, г Отрадное, ул Зарубина, д. 19, кв. 38</t>
  </si>
  <si>
    <t>Ленинградская обл, р-н Кировский, г Отрадное, ул Ленина, д. 1А, кв. 14</t>
  </si>
  <si>
    <t>Ленинградская обл, р-н Кировский, г Отрадное, ул Ленина, д. 1А, кв. 6</t>
  </si>
  <si>
    <t>Ленинградская обл, р-н Кировский, г Отрадное, ул Ленина, д. 1А, кв. 2</t>
  </si>
  <si>
    <t>187330, Ленинградская обл, р-н Кировский, г Отрадное, ул Лесная, д. 5, кв. 35</t>
  </si>
  <si>
    <t>187330, Ленинградская обл, р-н Кировский, г Отрадное, ул Лесная, д. 1, кв. 18-1</t>
  </si>
  <si>
    <t>187330, Ленинградская обл, р-н Кировский, г Отрадное, ул Невская, д. 2, кв. 74</t>
  </si>
  <si>
    <t>187330, Ленинградская обл, р-н Кировский, г Отрадное, ул Невская, д. 2, кв. 36</t>
  </si>
  <si>
    <t>187330, Ленинградская обл, р-н Кировский, г Отрадное, ул Невская, д. 2, кв. 48</t>
  </si>
  <si>
    <t>187330, Ленинградская обл, р-н Кировский, г Отрадное, ул Невская, д. 9, кв. 38</t>
  </si>
  <si>
    <t>187330, Ленинградская обл, р-н Кировский, г Отрадное, ул Невская, д. 7, кв. 3</t>
  </si>
  <si>
    <t>187330, Ленинградская обл, р-н Кировский, г Отрадное, ул Невская, д. 7, кв. 13</t>
  </si>
  <si>
    <t>187330, Ленинградская обл, р-н Кировский, г Отрадное, ул Невская, д. 7, кв. 29</t>
  </si>
  <si>
    <t>187330, Ленинградская обл, р-н Кировский, г Отрадное, ш Никольское, д. 2, к. 2, кв. 55</t>
  </si>
  <si>
    <t>187330, Ленинградская обл, р-н Кировский, г Отрадное, ш Никольское, д. 23, кв. 86</t>
  </si>
  <si>
    <t>187330, Ленинградская обл, р-н Кировский, г Отрадное, ш Никольское, д. 23, кв. 103</t>
  </si>
  <si>
    <t>187330, Ленинградская обл, р-н Кировский, г Отрадное, ул Советская, д. 17, кв. 27</t>
  </si>
  <si>
    <t>187330, Ленинградская обл, р-н Кировский, г Отрадное, ул Советская, д. 17, кв. 26</t>
  </si>
  <si>
    <t>ОБЩЕСТВО С ОГРАНИЧЕННОЙ ОТВЕТСТВЕННОСТЬЮ "НАЗИЯКОМСЕРВИС КИРОВСКОГО РАЙОНА"</t>
  </si>
  <si>
    <t>187310, Ленинградская обл, р-н Кировский, гп Назия, ул Артеменко, д. 4А, кв. 53</t>
  </si>
  <si>
    <t>187310, Ленинградская обл, р-н Кировский, гп Назия, ул Вокзальная, д. 15, кв. 12</t>
  </si>
  <si>
    <t>187310, Ленинградская обл, р-н Кировский, гп Назия, ул Вокзальная, д. 15, кв. 6</t>
  </si>
  <si>
    <t>187310, Ленинградская обл, р-н Кировский, гп Назия, ул Вокзальная, д. 15, кв. 5</t>
  </si>
  <si>
    <t>187310, Ленинградская обл, р-н Кировский, гп Назия, ул Вокзальная, д. 6, кв. 41</t>
  </si>
  <si>
    <t>187310, Ленинградская обл, р-н Кировский, гп Назия, ул Вокзальная, д. 6, кв. 48</t>
  </si>
  <si>
    <t>187310, Ленинградская обл, р-н Кировский, гп Назия, ул Заводская, д. 1, кв. 1-2</t>
  </si>
  <si>
    <t>187310, Ленинградская обл, р-н Кировский, гп Назия, ул Заводская, д. 19, кв. 2-1</t>
  </si>
  <si>
    <t>187310, Ленинградская обл, р-н Кировский, гп Назия, ул Заводская, д. 3, кв. 3</t>
  </si>
  <si>
    <t>187310, Ленинградская обл, р-н Кировский, гп Назия, пр-кт Комсомольский, д. 8, кв. 12</t>
  </si>
  <si>
    <t>187310, Ленинградская обл, р-н Кировский, гп Назия, пр-кт Комсомольский, д. 11, кв. 11-2</t>
  </si>
  <si>
    <t>187310, Ленинградская обл, р-н Кировский, гп Назия, пр-кт Комсомольский, д. 11, кв. 6</t>
  </si>
  <si>
    <t>187310, Ленинградская обл, р-н Кировский, гп Назия, пр-кт Комсомольский, д. 7, кв. 3</t>
  </si>
  <si>
    <t>187310, Ленинградская обл, р-н Кировский, гп Назия, пр-кт Комсомольский, д. 5, кв. 10-1</t>
  </si>
  <si>
    <t>187310, Ленинградская обл, р-н Кировский, гп Назия, пр-кт Комсомольский, д. 5, кв. 8-1</t>
  </si>
  <si>
    <t>187310, Ленинградская обл, р-н Кировский, гп Назия, пр-кт Комсомольский, д. 1, кв. 21</t>
  </si>
  <si>
    <t>187310, Ленинградская обл, р-н Кировский, гп Назия, пр-кт Комсомольский, д. 6, кв. 5-1</t>
  </si>
  <si>
    <t>187310, Ленинградская обл, р-н Кировский, гп Назия, пр-кт Комсомольский, д. 3, кв. 2</t>
  </si>
  <si>
    <t>187310, Ленинградская обл, р-н Кировский, гп Назия, ул Луговая, д. 4, кв. 38</t>
  </si>
  <si>
    <t>187310, Ленинградская обл, р-н Кировский, гп Назия, ул Луговая, д. 6, кв. 19</t>
  </si>
  <si>
    <t>187310, Ленинградская обл, р-н Кировский, гп Назия, ул Международная, д. 2, кв. 8</t>
  </si>
  <si>
    <t>187310, Ленинградская обл, р-н Кировский, гп Назия, ул Октябрьская, д. 19, кв. 1</t>
  </si>
  <si>
    <t>187310, Ленинградская обл, р-н Кировский, гп Назия, ул Октябрьская, д. 19, кв. 5</t>
  </si>
  <si>
    <t>187310, Ленинградская обл, р-н Кировский, гп Назия, ул Октябрьская, д. 8, кв. 41</t>
  </si>
  <si>
    <t>187310, Ленинградская обл, р-н Кировский, гп Назия, ул Октябрьская, д. 8, кв. 27</t>
  </si>
  <si>
    <t>187310, Ленинградская обл, р-н Кировский, гп Назия, ул Октябрьская, д. 8, кв. 44</t>
  </si>
  <si>
    <t>187310, Ленинградская обл, р-н Кировский, гп Назия, ул Октябрьская, д. 8, кв. 45</t>
  </si>
  <si>
    <t>187310, Ленинградская обл, р-н Кировский, гп Назия, ул Октябрьская, д. 6, кв. 37</t>
  </si>
  <si>
    <t>187310, Ленинградская обл, р-н Кировский, гп Назия, ул Октябрьская, д. 6, кв. 36</t>
  </si>
  <si>
    <t>187310, Ленинградская обл, р-н Кировский, гп Назия, ул Октябрьская, д. 6, кв. 10</t>
  </si>
  <si>
    <t>187310, Ленинградская обл, р-н Кировский, гп Назия, ул Октябрьская, д. 6, кв. 5</t>
  </si>
  <si>
    <t>187310, Ленинградская обл, р-н Кировский, гп Назия, ул Строителей, д. 2, кв. 22</t>
  </si>
  <si>
    <t>187310, Ленинградская обл, р-н Кировский, гп Назия, пр-кт Школьный, д. 18, кв. 33</t>
  </si>
  <si>
    <t>187310, Ленинградская обл, р-н Кировский, гп Назия, пр-кт Школьный, д. 18, кв. 15</t>
  </si>
  <si>
    <t>187310, Ленинградская обл, р-н Кировский, гп Назия, пр-кт Школьный, д. 20, кв. 13</t>
  </si>
  <si>
    <t>187310, Ленинградская обл, р-н Кировский, гп Назия, пр-кт Школьный, д. 15, кв. 6</t>
  </si>
  <si>
    <t>187310, Ленинградская обл, р-н Кировский, гп Назия, ул Есенина, д. 7, кв. 23</t>
  </si>
  <si>
    <t>187310, Ленинградская обл, р-н Кировский, гп Назия, ул Есенина, д. 1, кв. 38</t>
  </si>
  <si>
    <t>187310, Ленинградская обл, р-н Кировский, гп Назия, ул Есенина, д. 1, кв. 20</t>
  </si>
  <si>
    <t>187310, Ленинградская обл, р-н Кировский, гп Назия, ул Есенина, д. 4, кв. 14</t>
  </si>
  <si>
    <t>187310, Ленинградская обл, р-н Кировский, гп Назия, ул Есенина, д. 5, кв. 28</t>
  </si>
  <si>
    <t>187310, Ленинградская обл, р-н Кировский, гп Назия, ул Есенина, д. 5, кв. 64</t>
  </si>
  <si>
    <t>ТОВАРИЩЕСТВО СОБСТВЕННИКОВ ЖИЛЬЯ "МАЯК"</t>
  </si>
  <si>
    <t>ТОВАРИЩЕСТВО СОБСТВЕННИКОВ ЖИЛЬЯ "ЁЛОЧКА"</t>
  </si>
  <si>
    <t>ТОВАРИЩЕСТВО СОБСТВЕННИКОВ ЖИЛЬЯ "ПАВЛОВО"</t>
  </si>
  <si>
    <t>ТОВАРИЩЕСТВО СОБСТВЕННИКОВ НЕДВИЖИМОСТИ "КИРОВСКИЙ"</t>
  </si>
  <si>
    <t>НЕПОСРЕДСТВЕННАЯ ФОРМА УПРАВЛЕНИЯ</t>
  </si>
  <si>
    <t>187323, Ленинградская обл, р-н Кировский, гп Павлово, ул Мостоотряд-77, д. 25, кв. 7</t>
  </si>
  <si>
    <t>187323, Ленинградская обл, р-н Кировский, гп Павлово, ул Мостоотряд-77, д. 25, кв. 3</t>
  </si>
  <si>
    <t>187323, Ленинградская обл, р-н Кировский, гп Павлово, ул Мостоотряд-77, д. 24, кв. 8</t>
  </si>
  <si>
    <t>187323, Ленинградская обл, р-н Кировский, гп Павлово, ул Мостоотряд-77, д. 24, кв. 5</t>
  </si>
  <si>
    <t>187300, Ленинградская обл, р-н Кировский, гп Мга, ул Железнодорожная, д. 55, кв. 7</t>
  </si>
  <si>
    <t>187300, Ленинградская обл, р-н Кировский, гп Мга, ул Майора Жаринова, д. 6, кв. 6</t>
  </si>
  <si>
    <t>187300, Ленинградская обл, р-н Кировский, гп Мга, ул Майора Жаринова, д. 6, кв. 10</t>
  </si>
  <si>
    <t>187300, Ленинградская обл, р-н Кировский, гп Мга, ул Майора Жаринова, д. 4, кв. 7</t>
  </si>
  <si>
    <t>187300, Ленинградская обл, р-н Кировский, гп Мга, пр-кт Советский, д. 58, кв. 6</t>
  </si>
  <si>
    <t>187300, Ленинградская обл, р-н Кировский, гп Мга, пр-кт Советский, д. 71/3, кв. 16</t>
  </si>
  <si>
    <t>187300, Ленинградская обл, р-н Кировский, гп Мга, пр-кт Советский, д. 71/3, кв. 7</t>
  </si>
  <si>
    <t>187300, Ленинградская обл, р-н Кировский, гп Мга, пр-кт Советский, д. 65, кв. 5</t>
  </si>
  <si>
    <t>187300, Ленинградская обл, р-н Кировский, гп Мга, ш Революции, д. 46, кв. 12</t>
  </si>
  <si>
    <t>187300, Ленинградская обл, р-н Кировский, гп Мга, ш Революции, д. 46, кв. 2</t>
  </si>
  <si>
    <t>187330, Ленинградская обл, р-н Кировский, г Отрадное, ул Вокзальная, д. 2, кв. 8</t>
  </si>
  <si>
    <t>187330, Ленинградская обл, р-н Кировский, г Отрадное, ул Вокзальная, д. 2, кв. 4</t>
  </si>
  <si>
    <t>187330, Ленинградская обл, р-н Кировский, г Отрадное, ул Вокзальная, д. 2, кв. 1</t>
  </si>
  <si>
    <t>187330, Ленинградская обл, р-н Кировский, г Отрадное, ул Вокзальная, д. 2А, кв. 7</t>
  </si>
  <si>
    <t>187330, Ленинградская обл, р-н Кировский, г Отрадное, ул Вокзальная, д. 2А, кв. 3</t>
  </si>
  <si>
    <t>187330, Ленинградская обл, р-н Кировский, г Отрадное, ул Дружбы, д. 30, кв. 2</t>
  </si>
  <si>
    <t>187330, Ленинградская обл, р-н Кировский, г Отрадное, ул Дружбы, д. 30, кв. 4</t>
  </si>
  <si>
    <t>187330, Ленинградская обл, р-н Кировский, г Отрадное, ул Дружбы, д. 30, кв. 3</t>
  </si>
  <si>
    <t>187330, Ленинградская обл, р-н Кировский, г Отрадное, ул Дружбы, д. 32, кв. 3</t>
  </si>
  <si>
    <t>187330, Ленинградская обл, р-н Кировский, г Отрадное, ул Комсомольская, д. 12, кв. 5</t>
  </si>
  <si>
    <t>187330, Ленинградская обл, р-н Кировский, г Отрадное, ул Ленина, д. 7, кв. 3</t>
  </si>
  <si>
    <t>187330, Ленинградская обл, р-н Кировский, г Отрадное, ул Ленина, д. 3, кв. 2-1</t>
  </si>
  <si>
    <t>187330, Ленинградская обл, р-н Кировский, г Отрадное, ул Ленина, д. 1, кв. 4</t>
  </si>
  <si>
    <t>187330, Ленинградская обл, р-н Кировский, г Отрадное, ул Ленина, д. 13, кв. 2</t>
  </si>
  <si>
    <t>187330, Ленинградская обл, р-н Кировский, г Отрадное, ул Ленина, д. 16, кв. 8</t>
  </si>
  <si>
    <t>187330, Ленинградская обл, р-н Кировский, г Отрадное, ул Ленина, д. 11, кв. 7</t>
  </si>
  <si>
    <t>187330, Ленинградская обл, р-н Кировский, г Отрадное, ул Ленина, д. 11, кв. 12</t>
  </si>
  <si>
    <t>187330, Ленинградская обл, р-н Кировский, г Отрадное, ул Ленина, д. 11, кв. 3-2</t>
  </si>
  <si>
    <t>187330, Ленинградская обл, р-н Кировский, г Отрадное, ш Ленинградское, д. 72, кв. 2</t>
  </si>
  <si>
    <t>187330, Ленинградская обл, р-н Кировский, г Отрадное, ш Ленинградское, д. 72, кв. 7</t>
  </si>
  <si>
    <t>187331, Ленинградская обл, р-н Кировский, г Отрадное, пр-кт Международный, д. 95, кв. 1</t>
  </si>
  <si>
    <t>187330, Ленинградская обл, р-н Кировский, г Отрадное, ул Невская, д. 3, кв. 5-3</t>
  </si>
  <si>
    <t>187330, Ленинградская обл, р-н Кировский, г Отрадное, ул Невская, д. 3, кв. 7</t>
  </si>
  <si>
    <t>187330, Ленинградская обл, р-н Кировский, г Отрадное, ул Невская, д. 3, кв. 9</t>
  </si>
  <si>
    <t>187330, Ленинградская обл, р-н Кировский, г Отрадное, ул Невская, д. 3, кв. 12-3</t>
  </si>
  <si>
    <t>187330, Ленинградская обл, р-н Кировский, г Отрадное, ул Невская, д. 5, кв. 10-2</t>
  </si>
  <si>
    <t>187330, Ленинградская обл, р-н Кировский, г Отрадное, ул Невская, д. 5, кв. 18</t>
  </si>
  <si>
    <t>187330, Ленинградская обл, р-н Кировский, г Отрадное, ул Невская, д. 5, кв. 20</t>
  </si>
  <si>
    <t>187330, Ленинградская обл, р-н Кировский, г Отрадное, ул Невская, д. 5, кв. 12-1</t>
  </si>
  <si>
    <t>187330, Ленинградская обл, р-н Кировский, г Отрадное, ул Невская, д. 5, кв. 14</t>
  </si>
  <si>
    <t>187330, Ленинградская обл, р-н Кировский, г Отрадное, ул Новая, д. 2, кв. 3</t>
  </si>
  <si>
    <t>187330, Ленинградская обл, р-н Кировский, г Отрадное, ул Новая, д. 1, кв. 3</t>
  </si>
  <si>
    <t>187330, Ленинградская обл, р-н Кировский, г Отрадное, ул Новая, д. 4, кв. 5</t>
  </si>
  <si>
    <t>187330, Ленинградская обл, р-н Кировский, г Отрадное, ул Строителей, д. 2, кв. 7</t>
  </si>
  <si>
    <t>187330, Ленинградская обл, р-н Кировский, г Отрадное, ул Строителей, д. 2, кв. 8-1</t>
  </si>
  <si>
    <t>187330, Ленинградская обл, р-н Кировский, г Отрадное, ул Строителей, д. 2, кв. 1</t>
  </si>
  <si>
    <t>187330, Ленинградская обл, р-н Кировский, г Отрадное, ул Строителей, д. 2, кв. 5-2</t>
  </si>
  <si>
    <t>187330, Ленинградская обл, р-н Кировский, г Отрадное, ул Строителей, д. 2, кв. 5-1</t>
  </si>
  <si>
    <t>187330, Ленинградская обл, р-н Кировский, г Отрадное, ул Строителей, д. 2, кв. 3</t>
  </si>
  <si>
    <t>187330, Ленинградская обл, р-н Кировский, г Отрадное, ул Строителей, д. 2, кв. 4</t>
  </si>
  <si>
    <t>187330, Ленинградская обл, р-н Кировский, г Отрадное, ул Строителей, д. 2, кв. 6</t>
  </si>
  <si>
    <t>187330, Ленинградская обл, р-н Кировский, г Отрадное, ул Строителей, д. 4, кв. 9</t>
  </si>
  <si>
    <t>187330, Ленинградская обл, р-н Кировский, г Отрадное, ул Строителей, д. 4, кв. 6</t>
  </si>
  <si>
    <t>187330, Ленинградская обл, р-н Кировский, г Отрадное, ул Строителей, д. 4, кв. 14</t>
  </si>
  <si>
    <t>187330, Ленинградская обл, р-н Кировский, г Отрадное, ул Строителей, д. 4, кв. 16</t>
  </si>
  <si>
    <t>187330, Ленинградская обл, р-н Кировский, г Отрадное, ул Строителей, д. 4, кв. 1</t>
  </si>
  <si>
    <t>187330, Ленинградская обл, р-н Кировский, г Отрадное, ул Строителей, д. 4, кв. 3</t>
  </si>
  <si>
    <t>187330, Ленинградская обл, р-н Кировский, г Отрадное, ул Строителей, д. 4, кв. 13</t>
  </si>
  <si>
    <t>187330, Ленинградская обл, р-н Кировский, г Отрадное, ул Строителей, д. 4, кв. 7</t>
  </si>
  <si>
    <t>187330, Ленинградская обл, р-н Кировский, г Отрадное, ул Строителей, д. 4, кв. 12</t>
  </si>
  <si>
    <t>187330, Ленинградская обл, р-н Кировский, г Отрадное, ул Строителей, д. 3, кв. 7-1</t>
  </si>
  <si>
    <t>187330, Ленинградская обл, р-н Кировский, г Отрадное, ул Строителей, д. 3, кв. 7-2</t>
  </si>
  <si>
    <t>187330, Ленинградская обл, р-н Кировский, г Отрадное, ул Строителей, д. 3, кв. 2</t>
  </si>
  <si>
    <t>187330, Ленинградская обл, р-н Кировский, г Отрадное, ул Строителей, д. 3, кв. 4</t>
  </si>
  <si>
    <t>187330, Ленинградская обл, р-н Кировский, г Отрадное, ул Строителей, д. 3, кв. 1</t>
  </si>
  <si>
    <t>187330, Ленинградская обл, р-н Кировский, г Отрадное, ул Строителей, д. 3, кв. 8-1</t>
  </si>
  <si>
    <t>187330, Ленинградская обл, р-н Кировский, г Отрадное, ул Строителей, д. 1, кв. 3</t>
  </si>
  <si>
    <t>187330, Ленинградская обл, р-н Кировский, г Отрадное, ул Центральная, д. 1/3, кв. 18</t>
  </si>
  <si>
    <t>187330, Ленинградская обл, р-н Кировский, г Отрадное, ул Центральная, д. 13, кв. 4</t>
  </si>
  <si>
    <t>187330, Ленинградская обл, р-н Кировский, г Отрадное, ул Центральная, д. 3, кв. 5-3</t>
  </si>
  <si>
    <t>187330, Ленинградская обл, р-н Кировский, г Отрадное, ул Центральная, д. 3, кв. 4-2</t>
  </si>
  <si>
    <t>187330, Ленинградская обл, р-н Кировский, г Отрадное, ул Центральная, д. 3, кв. 5-1</t>
  </si>
  <si>
    <t>187330, Ленинградская обл, р-н Кировский, г Отрадное, ул Центральная, д. 3, кв. 3-2</t>
  </si>
  <si>
    <t>187330, Ленинградская обл, р-н Кировский, г Отрадное, ул Центральная, д. 3, кв. 3-1</t>
  </si>
  <si>
    <t>187330, Ленинградская обл, р-н Кировский, г Отрадное, ул Центральная, д. 3, кв. 4-1</t>
  </si>
  <si>
    <t>187330, Ленинградская обл, р-н Кировский, г Отрадное, ул Центральная, д. 3, кв. 9-2</t>
  </si>
  <si>
    <t>187330, Ленинградская обл, р-н Кировский, г Отрадное, ул Центральная, д. 5, кв. 3-3</t>
  </si>
  <si>
    <t>187330, Ленинградская обл, р-н Кировский, г Отрадное, ул Центральная, д. 5, кв. 14</t>
  </si>
  <si>
    <t>187330, Ленинградская обл, р-н Кировский, г Отрадное, ул Центральная, д. 5, кв. 6-1</t>
  </si>
  <si>
    <t>187330, Ленинградская обл, р-н Кировский, г Отрадное, ул Центральная, д. 5, кв. 4-3</t>
  </si>
  <si>
    <t>187330, Ленинградская обл, р-н Кировский, г Отрадное, ул Центральная, д. 5, кв. 13</t>
  </si>
  <si>
    <t>187330, Ленинградская обл, р-н Кировский, г Отрадное, ул Центральная, д. 5, кв. 3-2</t>
  </si>
  <si>
    <t>187330, Ленинградская обл, р-н Кировский, г Отрадное, ул Центральная, д. 5, кв. 3-1</t>
  </si>
  <si>
    <t>187330, Ленинградская обл, р-н Кировский, г Отрадное, ул Центральная, д. 5, кв. 8</t>
  </si>
  <si>
    <t>187330, Ленинградская обл, р-н Кировский, г Отрадное, ул Центральная, д. 5, кв. 4-2</t>
  </si>
  <si>
    <t>187330, Ленинградская обл, р-н Кировский, г Отрадное, ул Центральная, д. 5, кв. 4-1</t>
  </si>
  <si>
    <t>187330, Ленинградская обл, р-н Кировский, г Отрадное, ул Центральная, д. 5, кв. 7-2</t>
  </si>
  <si>
    <t>187330, Ленинградская обл, р-н Кировский, г Отрадное, ул Центральная, д. 7, кв. 1-3</t>
  </si>
  <si>
    <t>187330, Ленинградская обл, р-н Кировский, г Отрадное, ул Центральная, д. 7, кв. 2-2</t>
  </si>
  <si>
    <t>187331, Ленинградская обл, р-н Кировский, г Отрадное, линия 16-я, д. 27, кв. 10</t>
  </si>
  <si>
    <t>187331, Ленинградская обл, р-н Кировский, г Отрадное, линия 16-я, д. 21, кв. 4</t>
  </si>
  <si>
    <t>187331, Ленинградская обл, р-н Кировский, г Отрадное, линия 17-я, д. 42, кв. 6</t>
  </si>
  <si>
    <t>ЖИЛИЩНО-СТРОИТЕЛЬНЫЙ КООПЕРАТИВ "НАЗИЯ-1"</t>
  </si>
  <si>
    <t>ТОВАРИЩЕСТВО СОБСТВЕННИКОВ ЖИЛЬЯ "НОВАЯ 13"</t>
  </si>
  <si>
    <t>ОБЩЕСТВО С ОГРАНИЧЕННОЙ ОТВЕТСТВЕННОСТЬЮ "УПРАВЛЯЮЩАЯ КОМПАНИЯ "НАШ ДОМ"</t>
  </si>
  <si>
    <t>ОБЩЕСТВО С ОГРАНИЧЕННОЙ ОТВЕТСТВЕННОСТЬЮ "РЕМОНТНО-СТРОИТЕЛЬНОЕ УПРАВЛЕНИЕ ПРИМОРСКОГО РАЙОНА"</t>
  </si>
  <si>
    <t>ТОВАРИЩЕСТВО СОБСТВЕННИКОВ ЖИЛЬЯ "ЛЕСНАЯ 8"</t>
  </si>
  <si>
    <t>ТОВАРИЩЕСТВО СОБСТВЕННИКОВ ЖИЛЬЯ "ЖК КРУТОЙ БЕРЕГ"</t>
  </si>
  <si>
    <t>ЖСК "ОРЕШЕК"</t>
  </si>
  <si>
    <t>МУП "НАЗИЯКОМСЕРВИС"</t>
  </si>
  <si>
    <t>187310, Ленинградская обл, р-н Кировский, гп Назия, ул Матросова, д. 18, к. 2, кв. 11</t>
  </si>
  <si>
    <t>187310, Ленинградская обл, р-н Кировский, гп Назия, ул Строителей, д. 1, кв. 15</t>
  </si>
  <si>
    <t>187310, Ленинградская обл, р-н Кировский, гп Назия, ул Строителей, д. 1, кв. 12</t>
  </si>
  <si>
    <t>ТОВАРИЩЕСТВО СОБСТВЕННИКОВ ЖИЛЬЯ "СТРОИТЕЛЬ"</t>
  </si>
  <si>
    <t>ТОВАРИЩЕСТВО СОБСТВЕННИКОВ ЖИЛЬЯ "ВЫМПЕЛ"</t>
  </si>
  <si>
    <t>ТСЖ "НЕВА"</t>
  </si>
  <si>
    <t>ТОВАРИЩЕСТВО СОБСТВЕННИКОВ ЖИЛЬЯ "УЮТ"</t>
  </si>
  <si>
    <t>ТОВАРИЩЕСТВО СОБСТВЕННИКОВ НЕДВИЖИМОСТИ "СКАЗКА"</t>
  </si>
  <si>
    <t>ТОВАРИЩЕСТВО СОБСТВЕННИКОВ ЖИЛЬЯ "ГАГАРИНА 14-А"</t>
  </si>
  <si>
    <t>ТОВАРИЩЕСТВО СОБСТВЕННИКОВ ЖИЛЬЯ "РОДНИК"</t>
  </si>
  <si>
    <t>ТОВАРИЩЕСТВО СОБСТВЕННИКОВ ЖИЛЬЯ "ВОСХОД"</t>
  </si>
  <si>
    <t>187330, Ленинградская обл, р-н Кировский, г Отрадное, ул Гагарина, д. 8, кв. 15</t>
  </si>
  <si>
    <t>ТСЖ "КОРВЕТ"</t>
  </si>
  <si>
    <t>ООО "ОРИОН"</t>
  </si>
  <si>
    <t>187330, Ленинградская обл, р-н Кировский, г Отрадное, ул Дружбы, д. 3, кв. 211</t>
  </si>
  <si>
    <t>187330, Ленинградская обл, р-н Кировский, г Отрадное, ул Дружбы, д. 3, кв. 95</t>
  </si>
  <si>
    <t>187330, Ленинградская обл, р-н Кировский, г Отрадное, ул Дружбы, д. 3, кв. 245</t>
  </si>
  <si>
    <t>187330, Ленинградская обл, р-н Кировский, г Отрадное, ул Дружбы, д. 3, кв. 23</t>
  </si>
  <si>
    <t>187330, Ленинградская обл, р-н Кировский, г Отрадное, ул Дружбы, д. 3, кв. 146</t>
  </si>
  <si>
    <t>187330, Ленинградская обл, р-н Кировский, г Отрадное, ул Дружбы, д. 3, кв. 166</t>
  </si>
  <si>
    <t>187330, Ленинградская обл, р-н Кировский, г Отрадное, ул Дружбы, д. 3, кв. 136</t>
  </si>
  <si>
    <t>187330, Ленинградская обл, р-н Кировский, г Отрадное, ул Дружбы, д. 3, кв. 224</t>
  </si>
  <si>
    <t>187330, Ленинградская обл, р-н Кировский, г Отрадное, ул Дружбы, д. 3, кв. 89</t>
  </si>
  <si>
    <t>ООО "ЖИЛКОМ"</t>
  </si>
  <si>
    <t>4706030935</t>
  </si>
  <si>
    <t>187342, Ленинградская обл, р-н Кировский, г Кировск, ул Пионерская, д. 3, кв. 37</t>
  </si>
  <si>
    <t>187342, Ленинградская обл, р-н Кировский, г Кировск, ул Советская, д. 18, кв. 7</t>
  </si>
  <si>
    <t>187300, Ленинградская обл, р-н Кировский, гп Мга, ул Спортивная, д. 8, кв. 4</t>
  </si>
  <si>
    <t>187330, Ленинградская обл, р-н Кировский, г Отрадное, ул Железнодорожная, д. 4, кв. 49</t>
  </si>
  <si>
    <t xml:space="preserve">187342, Ленинградская обл, р-н Кировский, г Кировск, ул Новая, д. 38, кв. 4 </t>
  </si>
  <si>
    <t>187342, Ленинградская обл, р-н Кировский, г Кировск, ул Ладожская, д. 9, кв. 953</t>
  </si>
  <si>
    <t>187342, Ленинградская обл, р-н Кировский, г Кировск, ул Ладожская, д. 9, кв. 952</t>
  </si>
  <si>
    <t>187342, Ленинградская обл, р-н Кировский, г Кировск, ул Победы, д. 7, кв. 35-5</t>
  </si>
  <si>
    <t>187342, Ленинградская обл, р-н Кировский, г Кировск, ул Победы, д. 23, кв. 9</t>
  </si>
  <si>
    <t>187342, Ленинградская обл, р-н Кировский, г Кировск, ул Победы, д. 27/1, кв. 12-2</t>
  </si>
  <si>
    <t>187342, Ленинградская обл, р-н Кировский, г Кировск, ул Северная, д. 17, кв. 134</t>
  </si>
  <si>
    <t>187323, Ленинградская обл, р-н Кировский, гп Павлово, ул Невская, д. 4, кв. 7</t>
  </si>
  <si>
    <t>187323, Ленинградская обл, р-н Кировский, гп Павлово, ул Советская, д. 9, кв. 102</t>
  </si>
  <si>
    <t>187342, Ленинградская обл, р-н Кировский, г Кировск, ул Новая, д. 27, кв. 172</t>
  </si>
  <si>
    <t>187330, Ленинградская обл, р-н Кировский, г Отрадное, ул Дружбы, д. 13, кв. 18</t>
  </si>
  <si>
    <t>187331, Ленинградская обл, р-н Кировский, г Отрадное, ул Заводская, д. 1А, к. 2, кв. 4</t>
  </si>
  <si>
    <t>Ленинградская обл, р-н Кировский, г Отрадное, ул Заводская, д. 1А, к. 4, кв. 21</t>
  </si>
  <si>
    <t>187330, Ленинградская обл, р-н Кировский, г Отрадное, ул Заводская, д. 5, кв. 6</t>
  </si>
  <si>
    <t>187342, Ленинградская обл, р-н Кировский, г Кировск, ул Маяковского, д. 5, кв. 52</t>
  </si>
  <si>
    <t>187342, Ленинградская обл, р-н Кировский, г Кировск, ул Новая, д. 12, кв. 94</t>
  </si>
  <si>
    <t>187300, Ленинградская обл, р-н Кировский, гп Мга, пр-кт Комсомольский, д. 56, кв. 24</t>
  </si>
  <si>
    <t>187330, Ленинградская обл, р-н Кировский, г Отрадное, ул Вокзальная, д. 1, кв. 14</t>
  </si>
  <si>
    <t>187330, Ленинградская обл, р-н Кировский, г Отрадное, ул Зарубина, д. 19, кв. 12,13</t>
  </si>
  <si>
    <t>187310, Ленинградская обл, р-н Кировский, гп Назия, ул Есенина, д. 3, кв. 13</t>
  </si>
  <si>
    <t>187330, Ленинградская обл, р-н Кировский, г Отрадное, ул Невская, д. 3, кв. 12-2</t>
  </si>
  <si>
    <t>187330, Ленинградская обл, р-н Кировский, г Отрадное, ул Щурова, д. 12, кв. 2</t>
  </si>
  <si>
    <t>187342, Ленинградская обл, р-н Кировский, г Кировск, ул Пионерская, д. 3, кв. 96</t>
  </si>
  <si>
    <t>187300, Ленинградская обл, р-н Кировский, гп Мга, ул Связи, д. 2, кв. 4</t>
  </si>
  <si>
    <t>187342, Ленинградская обл, р-н Кировский, г Кировск, ул Северная, д. 7, кв. 82</t>
  </si>
  <si>
    <t>187342, Ленинградская обл, р-н Кировский, г Кировск, ул Кирова, д. 23, кв. 6</t>
  </si>
  <si>
    <t>187342, Ленинградская обл, р-н Кировский, г Кировск, ул Ладожская, д. 9, кв. 552</t>
  </si>
  <si>
    <t>187342, Ленинградская обл, р-н Кировский, г Кировск, ул Ладожская, д. 9, кв. 962</t>
  </si>
  <si>
    <t>187342, Ленинградская обл, р-н Кировский, г Кировск, ул Ладожская, д. 14, кв. 108</t>
  </si>
  <si>
    <t>187342, Ленинградская обл, р-н Кировский, г Кировск, ул Победы, д. 40, кв. 5</t>
  </si>
  <si>
    <t>187342, Ленинградская обл, р-н Кировский, г Кировск, ул Победы, д. 3, кв. 35-1</t>
  </si>
  <si>
    <t>187330, Ленинградская обл, р-н Кировский, г Отрадное, ул Вокзальная, д. 5, кв. 60</t>
  </si>
  <si>
    <t>187330, Ленинградская обл, р-н Кировский, г Отрадное, ул Железнодорожная, д. 17, кв. 36</t>
  </si>
  <si>
    <t>Ленинградская обл, р-н Кировский, г Отрадное, ул Заводская, д. 1А, к. 3, кв. 35,36,37,38</t>
  </si>
  <si>
    <t>187330, Ленинградская обл, р-н Кировский, г Отрадное, ул Заводская, д. 7, кв. 8</t>
  </si>
  <si>
    <t>187330, Ленинградская обл, р-н Кировский, г Отрадное, ул Заводская, д. 2, кв. 12</t>
  </si>
  <si>
    <t>187330, Ленинградская обл, р-н Кировский, г Отрадное, ш Ленинградское, д. 26, кв. 14</t>
  </si>
  <si>
    <t>187330, Ленинградская обл, р-н Кировский, г Отрадное, ш Ленинградское, д. 28, кв. 5</t>
  </si>
  <si>
    <t>187330, Ленинградская обл, р-н Кировский, г Отрадное, ш Ленинградское, д. 30, кв. 18-2</t>
  </si>
  <si>
    <t>187342, Ленинградская обл, р-н Кировский, г Кировск, ул Новая, д. 29, кв. 34</t>
  </si>
  <si>
    <t>187342, Ленинградская обл, р-н Кировский, г Кировск, ул Новая, д. 23, кв. 218</t>
  </si>
  <si>
    <t>187342, Ленинградская обл, р-н Кировский, г Кировск, ул Советская, д. 41, кв. 163</t>
  </si>
  <si>
    <t>187342, Ленинградская обл, р-н Кировский, г Кировск, ул Горького, д. 8, кв. 19</t>
  </si>
  <si>
    <t>187342, Ленинградская обл, р-н Кировский, г Кировск, ул Набережная, д. 11, кв. 31</t>
  </si>
  <si>
    <t>187342, Ленинградская обл, р-н Кировский, г Кировск, ул Набережная, д. 1, к. 2, кв. 55</t>
  </si>
  <si>
    <t>187300, Ленинградская обл, р-н Кировский, гп Мга, ул Дзержинского, д. 14, кв. 17</t>
  </si>
  <si>
    <t>187300, Ленинградская обл, р-н Кировский, гп Мга, ул Дзержинского, д. 16, кв. 35</t>
  </si>
  <si>
    <t>187300, Ленинградская обл, р-н Кировский, гп Мга, пр-кт Комсомольский, д. 64, кв. 22</t>
  </si>
  <si>
    <t>187300, Ленинградская обл, р-н Кировский, гп Мга, пр-кт Комсомольский, д. 64, кв. 126</t>
  </si>
  <si>
    <t>187300, Ленинградская обл, р-н Кировский, гп Мга, пр-кт Комсомольский, д. 44, кв. 2</t>
  </si>
  <si>
    <t>187330, Ленинградская обл, р-н Кировский, г Отрадное, ул Лесная, д. 1, кв. 26</t>
  </si>
  <si>
    <t>187330, Ленинградская обл, р-н Кировский, г Отрадное, ул Невская, д. 2, кв. 47</t>
  </si>
  <si>
    <t>187330, Ленинградская обл, р-н Кировский, г Отрадное, ул Победы, д. 37, кв. 9</t>
  </si>
  <si>
    <t>187310, Ленинградская обл, р-н Кировский, гп Назия, ул Артеменко, д. 2, кв. 7</t>
  </si>
  <si>
    <t>187310, Ленинградская обл, р-н Кировский, гп Назия, пр-кт Комсомольский, д. 7, кв. 1</t>
  </si>
  <si>
    <t>187310, Ленинградская обл, р-н Кировский, гп Назия, пр-кт Комсомольский, д. 2, кв. 10</t>
  </si>
  <si>
    <t>187310, Ленинградская обл, р-н Кировский, гп Назия, ул Октябрьская, д. 11, кв. 8</t>
  </si>
  <si>
    <t>187310, Ленинградская обл, р-н Кировский, гп Назия, пр-кт Школьный, д. 20, кв. 31</t>
  </si>
  <si>
    <t>187310, Ленинградская обл, р-н Кировский, гп Назия, ул Есенина, д. 1, кв. 10</t>
  </si>
  <si>
    <t>187310, Ленинградская обл, р-н Кировский, гп Назия, ул Есенина, д. 5, кв. 62</t>
  </si>
  <si>
    <t>187323, Ленинградская обл, р-н Кировский, гп Павлово, ул Мостоотряд-77, д. 25, кв. 5</t>
  </si>
  <si>
    <t>187323, Ленинградская обл, р-н Кировский, гп Павлово, ул Мостоотряд-77, д. 24, кв. 3</t>
  </si>
  <si>
    <t>187323, Ленинградская обл, р-н Кировский, гп Павлово, ул Мостоотряд-77, д. 24, кв. 6</t>
  </si>
  <si>
    <t>187330, Ленинградская обл, р-н Кировский, г Отрадное, ул Строителей, д. 3, кв. 3</t>
  </si>
  <si>
    <t>187342, Ленинградская обл, р-н Кировский, г Кировск, ул Северная, д. 9, кв. 14</t>
  </si>
  <si>
    <t>187330, Ленинградская обл, р-н Кировский, г Отрадное, ул Дружбы, д. 3, кв. 78</t>
  </si>
  <si>
    <t>187330, Ленинградская обл, р-н Кировский, г Отрадное, ул Дружбы, д. 3, кв. 244</t>
  </si>
  <si>
    <t>187342, Ленинградская обл, р-н Кировский, г Кировск, ул Энергетиков, д. 8, кв. 52</t>
  </si>
  <si>
    <t>187323, Ленинградская обл, р-н Кировский, гп Павлово, ул Невская, д. 5, кв. 2-16</t>
  </si>
  <si>
    <t>187342, Ленинградская обл, р-н Кировский, г Кировск, ул Пушкина, д. 10/17, кв. 33</t>
  </si>
  <si>
    <t>187342, Ленинградская обл, р-н Кировский, г Кировск, ул Пионерская, д. 3, кв. 107</t>
  </si>
  <si>
    <t>187342, Ленинградская обл, р-н Кировский, г Кировск, ул Пионерская, д. 3, кв. 49</t>
  </si>
  <si>
    <t>187342, Ленинградская обл, р-н Кировский, г Кировск, ул Энергетиков, д. 3, кв. 74</t>
  </si>
  <si>
    <t>187342, Ленинградская обл, р-н Кировский, г Кировск, ул Молодежная, д. 12, кв. 14</t>
  </si>
  <si>
    <t>187307, Ленинградская обл, р-н Кировский, п Старая Малукса, ул Новоселов, д. 32, кв. 17</t>
  </si>
  <si>
    <t>187300, Ленинградская обл, р-н Кировский, гп Мга, ул Спортивная, д. 13, кв. 13</t>
  </si>
  <si>
    <t>187300, Ленинградская обл, р-н Кировский, гп Мга, ул Спортивная, д. 8, кв. 38</t>
  </si>
  <si>
    <t>187330, Ленинградская обл, р-н Кировский, г Отрадное, ул Заводская, д. 11, кв. 41</t>
  </si>
  <si>
    <t>187330, Ленинградская обл, р-н Кировский, г Отрадное, ул Советская, д. 19, кв. 69</t>
  </si>
  <si>
    <t>187342, Ленинградская обл, р-н Кировский, г Кировск, б-р Партизанской Славы, д. 6, кв. 63</t>
  </si>
  <si>
    <t>187342, Ленинградская обл, р-н Кировский, г Кировск, ул Кирова, д. 22, кв. 8</t>
  </si>
  <si>
    <t>187342, Ленинградская обл, р-н Кировский, г Кировск, ул Краснофлотская, д. 5, кв. 6</t>
  </si>
  <si>
    <t>187342, Ленинградская обл, р-н Кировский, г Кировск, ул Пионерская, д. 1, кв. 100</t>
  </si>
  <si>
    <t>187342, Ленинградская обл, р-н Кировский, г Кировск, ул Пионерская, д. 1, кв. 174</t>
  </si>
  <si>
    <t>187342, Ленинградская обл, р-н Кировский, г Кировск, б-р Партизанской Славы, д. 5, кв. 40</t>
  </si>
  <si>
    <t>187342, Ленинградская обл, р-н Кировский, г Кировск, ул Новая, д. 7, кв. 73</t>
  </si>
  <si>
    <t>187342, Ленинградская обл, р-н Кировский, г Кировск, ул Новая, д. 30, кв. 37</t>
  </si>
  <si>
    <t>187342, Ленинградская обл, р-н Кировский, г Кировск, ул Ладожская, д. 22, кв. 125</t>
  </si>
  <si>
    <t>187342, Ленинградская обл, р-н Кировский, г Кировск, ул Ладожская, д. 22, кв. 2</t>
  </si>
  <si>
    <t>187342, Ленинградская обл, р-н Кировский, г Кировск, ул Победы, д. 7, кв. 2</t>
  </si>
  <si>
    <t>187342, Ленинградская обл, р-н Кировский, г Кировск, ул Победы, д. 13, кв. 1</t>
  </si>
  <si>
    <t>187342, Ленинградская обл, р-н Кировский, г Кировск, ул Советская, д. 21, кв. 79</t>
  </si>
  <si>
    <t>187342, Ленинградская обл, р-н Кировский, г Кировск, ул Северная, д. 15, кв. 41</t>
  </si>
  <si>
    <t>187342, Ленинградская обл, р-н Кировский, г Кировск, ул Северная, д. 17, кв. 95</t>
  </si>
  <si>
    <t>187323, Ленинградская обл, р-н Кировский, гп Павлово, пр-кт Ленинградский, д. 18А, кв. 39</t>
  </si>
  <si>
    <t>187323, Ленинградская обл, р-н Кировский, гп Павлово, ул Невская, д. 1, кв. 11</t>
  </si>
  <si>
    <t>187342, Ленинградская обл, р-н Кировский, г Кировск, б-р Партизанской Славы, д. 1, кв. 356</t>
  </si>
  <si>
    <t>187330, Ленинградская обл, р-н Кировский, г Отрадное, ул Вокзальная, д. 3, кв. 1</t>
  </si>
  <si>
    <t>187330, Ленинградская обл, р-н Кировский, г Отрадное, ул Железнодорожная, д. 17, кв. 46</t>
  </si>
  <si>
    <t>187330, Ленинградская обл, р-н Кировский, г Отрадное, ул Заводская, д. 4, кв. 39</t>
  </si>
  <si>
    <t>Ленинградская обл, р-н Кировский, г Отрадное, ул Заводская, д. 1А, к. 3, кв. 17</t>
  </si>
  <si>
    <t>187330, Ленинградская обл, р-н Кировский, г Отрадное, ул Заводская, д. 2, кв. 10</t>
  </si>
  <si>
    <t>187330, Ленинградская обл, р-н Кировский, г Отрадное, ул Заводская, д. 15, кв. 69</t>
  </si>
  <si>
    <t>187330, Ленинградская обл, р-н Кировский, г Отрадное, ш Ленинградское, д. 26, кв. 22</t>
  </si>
  <si>
    <t>187330, Ленинградская обл, р-н Кировский, г Отрадное, ш Ленинградское, д. 26, кв. 24</t>
  </si>
  <si>
    <t>187330, Ленинградская обл, р-н Кировский, г Отрадное, ул Советская, д. 21, кв. 4</t>
  </si>
  <si>
    <t>187342, Ленинградская обл, р-н Кировский, г Кировск, ул Пушкина, д. 2/17, кв. 37</t>
  </si>
  <si>
    <t>187342, Ленинградская обл, р-н Кировский, г Кировск, ул Маяковского, д. 5, кв. 69</t>
  </si>
  <si>
    <t>187342, Ленинградская обл, р-н Кировский, г Кировск, ул Энергетиков, д. 7, кв. 37</t>
  </si>
  <si>
    <t>187342, Ленинградская обл, р-н Кировский, г Кировск, ул Набережная, д. 13, кв. 54</t>
  </si>
  <si>
    <t>187342, Ленинградская обл, р-н Кировский, г Кировск, ул Набережная, д. 9, кв. 2</t>
  </si>
  <si>
    <t>187342, Ленинградская обл, р-н Кировский, г Кировск, ул Набережная, д. 1, к. 1, кв. 28</t>
  </si>
  <si>
    <t>187342, Ленинградская обл, р-н Кировский, г Кировск, ул Набережная, д. 3, кв. 67</t>
  </si>
  <si>
    <t>187342, Ленинградская обл, р-н Кировский, г Кировск, ул Советская, д. 6, кв. 2</t>
  </si>
  <si>
    <t>187342, Ленинградская обл, р-н Кировский, г Кировск, ул Советская, д. 30/11, кв. 73</t>
  </si>
  <si>
    <t>187342, Ленинградская обл, р-н Кировский, г Кировск, ул Северная, д. 19, кв. 46</t>
  </si>
  <si>
    <t>187330, Ленинградская обл, р-н Кировский, г Отрадное, ул Гагарина, д. 18, кв. 24</t>
  </si>
  <si>
    <t>187330, Ленинградская обл, р-н Кировский, г Отрадное, ул Зарубина, д. 19, кв. 34</t>
  </si>
  <si>
    <t>Ленинградская обл, р-н Кировский, г Отрадное, ул Ленина, д. 1А, кв. 29</t>
  </si>
  <si>
    <t>Ленинградская обл, р-н Кировский, г Отрадное, ул Ленина, д. 1А, кв. 60</t>
  </si>
  <si>
    <t>187330, Ленинградская обл, р-н Кировский, г Отрадное, ул Невская, д. 2, кв. 78</t>
  </si>
  <si>
    <t>187330, Ленинградская обл, р-н Кировский, г Отрадное, ул Невская, д. 7, кв. 16</t>
  </si>
  <si>
    <t>187330, Ленинградская обл, р-н Кировский, г Отрадное, ш Никольское, д. 2, к. 3, кв. 27</t>
  </si>
  <si>
    <t>187330, Ленинградская обл, р-н Кировский, г Отрадное, ш Никольское, д. 2, к. 3, кв. 63</t>
  </si>
  <si>
    <t>187330, Ленинградская обл, р-н Кировский, г Отрадное, ш Никольское, д. 2, к. 3, кв. 99</t>
  </si>
  <si>
    <t>187330, Ленинградская обл, р-н Кировский, г Отрадное, ул Победы, д. 37, кв. 14</t>
  </si>
  <si>
    <t>187330, Ленинградская обл, р-н Кировский, г Отрадное, ул Победы, д. 37, кв. 5</t>
  </si>
  <si>
    <t>187300, Ленинградская обл, р-н Кировский, гп Мга, ул Донецкая, д. 6, кв. 1</t>
  </si>
  <si>
    <t>187300, Ленинградская обл, р-н Кировский, гп Мга, ул Железнодорожная, д. 71, кв. 12</t>
  </si>
  <si>
    <t>187300, Ленинградская обл, р-н Кировский, гп Мга, ул Железнодорожная, д. 71, кв. 61</t>
  </si>
  <si>
    <t>187300, Ленинградская обл, р-н Кировский, гп Мга, ул Железнодорожная, д. 67, кв. 55</t>
  </si>
  <si>
    <t>187300, Ленинградская обл, р-н Кировский, гп Мга, ул Железнодорожная, д. 65, кв. 14</t>
  </si>
  <si>
    <t>187300, Ленинградская обл, р-н Кировский, гп Мга, пр-кт Комсомольский, д. 64, кв. 79</t>
  </si>
  <si>
    <t>187300, Ленинградская обл, р-н Кировский, гп Мга, пр-кт Комсомольский, д. 56, кв. 105</t>
  </si>
  <si>
    <t>187300, Ленинградская обл, р-н Кировский, гп Мга, пр-кт Комсомольский, д. 56, кв. 1</t>
  </si>
  <si>
    <t>187300, Ленинградская обл, р-н Кировский, гп Мга, пр-кт Комсомольский, д. 56, кв. 17</t>
  </si>
  <si>
    <t>187300, Ленинградская обл, р-н Кировский, гп Мга, пр-кт Красного Октября, д. 50, кв. 2</t>
  </si>
  <si>
    <t>187300, Ленинградская обл, р-н Кировский, гп Мга, ул Пролетарская, д. 11, кв. 75</t>
  </si>
  <si>
    <t>187300, Ленинградская обл, р-н Кировский, гп Мга, ш Революции, д. 26, кв. 34</t>
  </si>
  <si>
    <t>187310, Ленинградская обл, р-н Кировский, гп Назия, ул Вокзальная, д. 7, кв. 10-1</t>
  </si>
  <si>
    <t>187310, Ленинградская обл, р-н Кировский, гп Назия, ул Луговая, д. 4, кв. 1</t>
  </si>
  <si>
    <t>187310, Ленинградская обл, р-н Кировский, гп Назия, ул Есенина, д. 7, кв. 75</t>
  </si>
  <si>
    <t>187310, Ленинградская обл, р-н Кировский, гп Назия, ул Есенина, д. 7, кв. 29</t>
  </si>
  <si>
    <t>187310, Ленинградская обл, р-н Кировский, гп Назия, ул Есенина, д. 7, кв. 56</t>
  </si>
  <si>
    <t>187310, Ленинградская обл, р-н Кировский, гп Назия, ул Есенина, д. 4, кв. 115</t>
  </si>
  <si>
    <t>187310, Ленинградская обл, р-н Кировский, гп Назия, пр-кт Школьный, д. 15А, кв. 4</t>
  </si>
  <si>
    <t>187330, Ленинградская обл, р-н Кировский, г Отрадное, ул Клубная, д. 1, кв. 2</t>
  </si>
  <si>
    <t>187330, Ленинградская обл, р-н Кировский, г Отрадное, ул Центральная, д. 1/3, кв. 8</t>
  </si>
  <si>
    <t>187300, Ленинградская обл, р-н Кировский, гп Мга, ул Калинина, д. 2, кв. 6</t>
  </si>
  <si>
    <t>187300, Ленинградская обл, р-н Кировский, гп Мга, ул Связи, д. 6, кв. 5</t>
  </si>
  <si>
    <t>187300, Ленинградская обл, р-н Кировский, гп Мга, пр-кт Советский, д. 71/3, кв. 18</t>
  </si>
  <si>
    <t>187342, Ленинградская обл, р-н Кировский, г Кировск, ул Набережная, д. 5, кв. 216</t>
  </si>
  <si>
    <t>187310, Ленинградская обл, р-н Кировский, гп Назия, ул Есенина, д. 2, кв. 25</t>
  </si>
  <si>
    <t>187330, Ленинградская обл, р-н Кировский, г Отрадное, ул Дружбы, д. 3, кв. 104</t>
  </si>
  <si>
    <t>187307, Ленинградская обл, р-н Кировский, п Старая Малукса, ул Новоселов, д. 2, кв. 11</t>
  </si>
  <si>
    <t>187342, Ленинградская обл, р-н Кировский, г Кировск, ул Новая, д. 13, к. 3, кв. 34</t>
  </si>
  <si>
    <t>187330, Ленинградская обл, р-н Кировский, г Отрадное, ул Лесная, д. 8, кв. 168</t>
  </si>
  <si>
    <t>187330, Ленинградская обл, р-н Кировский, г Отрадное, ул Лесная, д. 8, кв. 167</t>
  </si>
  <si>
    <t>187330, Ленинградская обл, р-н Кировский, г Отрадное, ул Лесная, д. 8, кв.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</si>
</sst>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#,##0.00_ ;\-#,##0.00\ "/>
    <numFmt numFmtId="168" formatCode="_-* #,##0_-;\-* #,##0_-;_-* \-_-;_-@_-"/>
    <numFmt numFmtId="169" formatCode="#,##0.0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 applyProtection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4" fillId="3" borderId="1" xfId="1" applyNumberFormat="1" applyFont="1" applyFill="1" applyBorder="1" applyAlignment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4" fillId="4" borderId="1" xfId="1" applyNumberFormat="1" applyFont="1" applyFill="1" applyBorder="1" applyAlignment="1" applyProtection="1"/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7" fontId="1" fillId="0" borderId="0" xfId="0" applyNumberFormat="1" applyFont="1"/>
    <xf numFmtId="168" fontId="3" fillId="3" borderId="1" xfId="1" applyNumberFormat="1" applyFont="1" applyFill="1" applyBorder="1" applyAlignment="1" applyProtection="1"/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0" borderId="0" xfId="0" applyFont="1"/>
    <xf numFmtId="169" fontId="6" fillId="0" borderId="3" xfId="0" applyNumberFormat="1" applyFont="1" applyBorder="1" applyAlignment="1">
      <alignment horizontal="right"/>
    </xf>
    <xf numFmtId="164" fontId="4" fillId="3" borderId="1" xfId="1" applyFont="1" applyFill="1" applyBorder="1" applyAlignment="1" applyProtection="1"/>
    <xf numFmtId="3" fontId="6" fillId="0" borderId="3" xfId="0" applyNumberFormat="1" applyFont="1" applyBorder="1" applyAlignment="1">
      <alignment horizontal="right"/>
    </xf>
    <xf numFmtId="0" fontId="9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62"/>
  <sheetViews>
    <sheetView tabSelected="1" zoomScale="70" zoomScaleNormal="70" workbookViewId="0">
      <selection activeCell="E771" sqref="E771"/>
    </sheetView>
  </sheetViews>
  <sheetFormatPr defaultColWidth="9.140625" defaultRowHeight="15" outlineLevelRow="1" x14ac:dyDescent="0.25"/>
  <cols>
    <col min="1" max="1" width="22.140625" style="1" customWidth="1"/>
    <col min="2" max="2" width="55.7109375" style="1" customWidth="1"/>
    <col min="3" max="3" width="11.5703125" style="1" customWidth="1"/>
    <col min="4" max="4" width="20.85546875" style="1" customWidth="1"/>
    <col min="5" max="5" width="84.42578125" style="1" customWidth="1"/>
    <col min="6" max="6" width="23.42578125" style="1" customWidth="1"/>
    <col min="7" max="7" width="11" style="1" customWidth="1"/>
    <col min="8" max="1024" width="9.140625" style="1"/>
  </cols>
  <sheetData>
    <row r="1" spans="1:7" ht="29.25" x14ac:dyDescent="0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7" ht="15" customHeight="1" x14ac:dyDescent="0.25">
      <c r="A2" s="5" t="s">
        <v>6</v>
      </c>
      <c r="B2" s="35" t="s">
        <v>7</v>
      </c>
      <c r="C2" s="35"/>
      <c r="D2" s="35"/>
      <c r="E2" s="35"/>
      <c r="F2" s="6">
        <f>F3+F4</f>
        <v>12024148.500000002</v>
      </c>
    </row>
    <row r="3" spans="1:7" x14ac:dyDescent="0.25">
      <c r="A3" s="7"/>
      <c r="B3" s="8"/>
      <c r="C3" s="9"/>
      <c r="D3" s="10" t="s">
        <v>8</v>
      </c>
      <c r="E3" s="11"/>
      <c r="F3" s="12">
        <f>F6+F11+F31+F62+F71+F78+F251+F258+F351+F414+F501+F560+F563+F566+F569+F572+F683+F686+F690+F693+F696+F702+F706+F709+F716+F719+F722+F725+F728+F732+F735+F742+F746+F761</f>
        <v>2106705.6800000002</v>
      </c>
    </row>
    <row r="4" spans="1:7" x14ac:dyDescent="0.25">
      <c r="A4" s="13"/>
      <c r="B4" s="14"/>
      <c r="C4" s="15"/>
      <c r="D4" s="16" t="s">
        <v>9</v>
      </c>
      <c r="E4" s="17"/>
      <c r="F4" s="18">
        <f>F7+F12+F32+F63+F72+F79+F252+F259+F352+F415+F502+F561+F564+F567+F570+F573+F684+F687+F691+F694+F697+F703+F707+F710+F720+F726+F729+F733+F736+F739+F717+F743+F747</f>
        <v>9917442.8200000022</v>
      </c>
    </row>
    <row r="5" spans="1:7" ht="32.25" customHeight="1" x14ac:dyDescent="0.25">
      <c r="A5" s="5" t="s">
        <v>6</v>
      </c>
      <c r="B5" s="19" t="s">
        <v>10</v>
      </c>
      <c r="C5" s="20">
        <v>4706024554</v>
      </c>
      <c r="D5" s="21" t="s">
        <v>11</v>
      </c>
      <c r="E5" s="20"/>
      <c r="F5" s="6">
        <f>F6+F7</f>
        <v>14348.41</v>
      </c>
      <c r="G5" s="22"/>
    </row>
    <row r="6" spans="1:7" x14ac:dyDescent="0.25">
      <c r="A6" s="7"/>
      <c r="B6" s="8"/>
      <c r="C6" s="9"/>
      <c r="D6" s="10" t="s">
        <v>8</v>
      </c>
      <c r="E6" s="11"/>
      <c r="F6" s="23"/>
    </row>
    <row r="7" spans="1:7" x14ac:dyDescent="0.25">
      <c r="A7" s="13"/>
      <c r="B7" s="14"/>
      <c r="C7" s="15"/>
      <c r="D7" s="16" t="s">
        <v>9</v>
      </c>
      <c r="E7" s="17"/>
      <c r="F7" s="18">
        <f>SUM(F8:F9)</f>
        <v>14348.41</v>
      </c>
    </row>
    <row r="8" spans="1:7" hidden="1" outlineLevel="1" x14ac:dyDescent="0.25">
      <c r="E8" s="24" t="s">
        <v>12</v>
      </c>
      <c r="F8" s="25">
        <v>9273.7000000000007</v>
      </c>
    </row>
    <row r="9" spans="1:7" hidden="1" outlineLevel="1" x14ac:dyDescent="0.25">
      <c r="E9" s="24" t="s">
        <v>609</v>
      </c>
      <c r="F9" s="25">
        <v>5074.71</v>
      </c>
    </row>
    <row r="10" spans="1:7" ht="36" customHeight="1" collapsed="1" x14ac:dyDescent="0.25">
      <c r="A10" s="5" t="s">
        <v>6</v>
      </c>
      <c r="B10" s="19" t="s">
        <v>13</v>
      </c>
      <c r="C10" s="20">
        <v>4706020214</v>
      </c>
      <c r="D10" s="21" t="s">
        <v>11</v>
      </c>
      <c r="E10" s="20"/>
      <c r="F10" s="6">
        <f>F11+F12</f>
        <v>206189.84000000003</v>
      </c>
    </row>
    <row r="11" spans="1:7" x14ac:dyDescent="0.25">
      <c r="A11" s="7"/>
      <c r="B11" s="26"/>
      <c r="C11" s="9"/>
      <c r="D11" s="10" t="s">
        <v>8</v>
      </c>
      <c r="E11" s="11"/>
      <c r="F11" s="23"/>
    </row>
    <row r="12" spans="1:7" x14ac:dyDescent="0.25">
      <c r="A12" s="13"/>
      <c r="B12" s="27"/>
      <c r="C12" s="15"/>
      <c r="D12" s="16" t="s">
        <v>9</v>
      </c>
      <c r="E12" s="17"/>
      <c r="F12" s="18">
        <f>SUM(F13:F29)</f>
        <v>206189.84000000003</v>
      </c>
    </row>
    <row r="13" spans="1:7" hidden="1" outlineLevel="1" x14ac:dyDescent="0.25">
      <c r="B13" s="28"/>
      <c r="E13" s="24" t="s">
        <v>610</v>
      </c>
      <c r="F13" s="25">
        <v>6113.1</v>
      </c>
    </row>
    <row r="14" spans="1:7" hidden="1" outlineLevel="1" x14ac:dyDescent="0.25">
      <c r="B14" s="28"/>
      <c r="E14" s="24" t="s">
        <v>14</v>
      </c>
      <c r="F14" s="25">
        <v>14892.03</v>
      </c>
    </row>
    <row r="15" spans="1:7" hidden="1" outlineLevel="1" x14ac:dyDescent="0.25">
      <c r="B15" s="28"/>
      <c r="E15" s="24" t="s">
        <v>611</v>
      </c>
      <c r="F15" s="25">
        <v>5733.08</v>
      </c>
    </row>
    <row r="16" spans="1:7" hidden="1" outlineLevel="1" x14ac:dyDescent="0.25">
      <c r="B16" s="28"/>
      <c r="E16" s="24" t="s">
        <v>537</v>
      </c>
      <c r="F16" s="25">
        <v>15808.34</v>
      </c>
    </row>
    <row r="17" spans="1:6" hidden="1" outlineLevel="1" x14ac:dyDescent="0.25">
      <c r="B17" s="28"/>
      <c r="E17" s="24" t="s">
        <v>563</v>
      </c>
      <c r="F17" s="25">
        <v>7113.94</v>
      </c>
    </row>
    <row r="18" spans="1:6" hidden="1" outlineLevel="1" x14ac:dyDescent="0.25">
      <c r="B18" s="28"/>
      <c r="E18" s="24" t="s">
        <v>612</v>
      </c>
      <c r="F18" s="29">
        <v>4363.37</v>
      </c>
    </row>
    <row r="19" spans="1:6" hidden="1" outlineLevel="1" x14ac:dyDescent="0.25">
      <c r="B19" s="28"/>
      <c r="E19" s="24" t="s">
        <v>15</v>
      </c>
      <c r="F19" s="29">
        <v>8413.3799999999992</v>
      </c>
    </row>
    <row r="20" spans="1:6" hidden="1" outlineLevel="1" x14ac:dyDescent="0.25">
      <c r="B20" s="28"/>
      <c r="E20" s="24" t="s">
        <v>16</v>
      </c>
      <c r="F20" s="29">
        <v>31037.279999999999</v>
      </c>
    </row>
    <row r="21" spans="1:6" hidden="1" outlineLevel="1" x14ac:dyDescent="0.25">
      <c r="B21" s="28"/>
      <c r="E21" s="24" t="s">
        <v>613</v>
      </c>
      <c r="F21" s="29">
        <v>9109.41</v>
      </c>
    </row>
    <row r="22" spans="1:6" hidden="1" outlineLevel="1" x14ac:dyDescent="0.25">
      <c r="B22" s="28"/>
      <c r="E22" s="24" t="s">
        <v>17</v>
      </c>
      <c r="F22" s="29">
        <v>13474.53</v>
      </c>
    </row>
    <row r="23" spans="1:6" hidden="1" outlineLevel="1" x14ac:dyDescent="0.25">
      <c r="B23" s="28"/>
      <c r="E23" s="24" t="s">
        <v>18</v>
      </c>
      <c r="F23" s="29">
        <v>9964.2999999999993</v>
      </c>
    </row>
    <row r="24" spans="1:6" hidden="1" outlineLevel="1" x14ac:dyDescent="0.25">
      <c r="B24" s="28"/>
      <c r="E24" s="24" t="s">
        <v>614</v>
      </c>
      <c r="F24" s="29">
        <v>6419.07</v>
      </c>
    </row>
    <row r="25" spans="1:6" hidden="1" outlineLevel="1" x14ac:dyDescent="0.25">
      <c r="B25" s="28"/>
      <c r="E25" s="24" t="s">
        <v>19</v>
      </c>
      <c r="F25" s="29">
        <v>18811.419999999998</v>
      </c>
    </row>
    <row r="26" spans="1:6" hidden="1" outlineLevel="1" x14ac:dyDescent="0.25">
      <c r="B26" s="28"/>
      <c r="E26" s="24" t="s">
        <v>20</v>
      </c>
      <c r="F26" s="25">
        <v>5773.26</v>
      </c>
    </row>
    <row r="27" spans="1:6" hidden="1" outlineLevel="1" x14ac:dyDescent="0.25">
      <c r="B27" s="28"/>
      <c r="E27" s="24" t="s">
        <v>21</v>
      </c>
      <c r="F27" s="29">
        <v>33633.660000000003</v>
      </c>
    </row>
    <row r="28" spans="1:6" hidden="1" outlineLevel="1" x14ac:dyDescent="0.25">
      <c r="B28" s="28"/>
      <c r="E28" s="24" t="s">
        <v>538</v>
      </c>
      <c r="F28" s="25">
        <v>7372.76</v>
      </c>
    </row>
    <row r="29" spans="1:6" hidden="1" outlineLevel="1" x14ac:dyDescent="0.25">
      <c r="B29" s="28"/>
      <c r="E29" s="24" t="s">
        <v>22</v>
      </c>
      <c r="F29" s="29">
        <v>8156.91</v>
      </c>
    </row>
    <row r="30" spans="1:6" ht="54.75" customHeight="1" collapsed="1" x14ac:dyDescent="0.25">
      <c r="A30" s="5" t="s">
        <v>6</v>
      </c>
      <c r="B30" s="19" t="s">
        <v>23</v>
      </c>
      <c r="C30" s="20">
        <v>4706028090</v>
      </c>
      <c r="D30" s="21" t="s">
        <v>11</v>
      </c>
      <c r="E30" s="20"/>
      <c r="F30" s="6">
        <f>F31+F32</f>
        <v>1267736.55</v>
      </c>
    </row>
    <row r="31" spans="1:6" x14ac:dyDescent="0.25">
      <c r="A31" s="7"/>
      <c r="B31" s="26"/>
      <c r="C31" s="9"/>
      <c r="D31" s="10" t="s">
        <v>8</v>
      </c>
      <c r="E31" s="11"/>
      <c r="F31" s="30">
        <v>864905.51</v>
      </c>
    </row>
    <row r="32" spans="1:6" x14ac:dyDescent="0.25">
      <c r="A32" s="13"/>
      <c r="B32" s="27"/>
      <c r="C32" s="15"/>
      <c r="D32" s="16" t="s">
        <v>9</v>
      </c>
      <c r="E32" s="17"/>
      <c r="F32" s="18">
        <f>SUM(F33:F60)</f>
        <v>402831.04</v>
      </c>
    </row>
    <row r="33" spans="2:6" hidden="1" outlineLevel="1" x14ac:dyDescent="0.25">
      <c r="B33" s="28"/>
      <c r="E33" s="24" t="s">
        <v>615</v>
      </c>
      <c r="F33" s="25">
        <v>6120.77</v>
      </c>
    </row>
    <row r="34" spans="2:6" hidden="1" outlineLevel="1" x14ac:dyDescent="0.25">
      <c r="B34" s="28"/>
      <c r="E34" s="24" t="s">
        <v>24</v>
      </c>
      <c r="F34" s="25">
        <v>18592.59</v>
      </c>
    </row>
    <row r="35" spans="2:6" hidden="1" outlineLevel="1" x14ac:dyDescent="0.25">
      <c r="B35" s="28"/>
      <c r="E35" s="24" t="s">
        <v>25</v>
      </c>
      <c r="F35" s="25">
        <v>15364.29</v>
      </c>
    </row>
    <row r="36" spans="2:6" hidden="1" outlineLevel="1" x14ac:dyDescent="0.25">
      <c r="B36" s="28"/>
      <c r="E36" s="24" t="s">
        <v>695</v>
      </c>
      <c r="F36" s="25">
        <v>5122.3500000000004</v>
      </c>
    </row>
    <row r="37" spans="2:6" hidden="1" outlineLevel="1" x14ac:dyDescent="0.25">
      <c r="B37" s="28"/>
      <c r="E37" s="24" t="s">
        <v>26</v>
      </c>
      <c r="F37" s="29">
        <v>20535.400000000001</v>
      </c>
    </row>
    <row r="38" spans="2:6" hidden="1" outlineLevel="1" x14ac:dyDescent="0.25">
      <c r="B38" s="28"/>
      <c r="E38" s="24" t="s">
        <v>27</v>
      </c>
      <c r="F38" s="25">
        <v>7717.37</v>
      </c>
    </row>
    <row r="39" spans="2:6" hidden="1" outlineLevel="1" x14ac:dyDescent="0.25">
      <c r="B39" s="28"/>
      <c r="E39" s="24" t="s">
        <v>28</v>
      </c>
      <c r="F39" s="29">
        <v>20935.11</v>
      </c>
    </row>
    <row r="40" spans="2:6" hidden="1" outlineLevel="1" x14ac:dyDescent="0.25">
      <c r="B40" s="28"/>
      <c r="E40" s="24" t="s">
        <v>564</v>
      </c>
      <c r="F40" s="25">
        <v>4332.9799999999996</v>
      </c>
    </row>
    <row r="41" spans="2:6" hidden="1" outlineLevel="1" x14ac:dyDescent="0.25">
      <c r="B41" s="28"/>
      <c r="E41" s="24" t="s">
        <v>29</v>
      </c>
      <c r="F41" s="25">
        <v>9358</v>
      </c>
    </row>
    <row r="42" spans="2:6" hidden="1" outlineLevel="1" x14ac:dyDescent="0.25">
      <c r="B42" s="28"/>
      <c r="E42" s="24" t="s">
        <v>30</v>
      </c>
      <c r="F42" s="25">
        <v>5406.25</v>
      </c>
    </row>
    <row r="43" spans="2:6" hidden="1" outlineLevel="1" x14ac:dyDescent="0.25">
      <c r="B43" s="28"/>
      <c r="E43" s="24" t="s">
        <v>31</v>
      </c>
      <c r="F43" s="25">
        <v>16010.83</v>
      </c>
    </row>
    <row r="44" spans="2:6" hidden="1" outlineLevel="1" x14ac:dyDescent="0.25">
      <c r="B44" s="28"/>
      <c r="E44" s="24" t="s">
        <v>32</v>
      </c>
      <c r="F44" s="25">
        <v>9290.85</v>
      </c>
    </row>
    <row r="45" spans="2:6" hidden="1" outlineLevel="1" x14ac:dyDescent="0.25">
      <c r="B45" s="28"/>
      <c r="E45" s="24" t="s">
        <v>616</v>
      </c>
      <c r="F45" s="25">
        <v>5112.83</v>
      </c>
    </row>
    <row r="46" spans="2:6" hidden="1" outlineLevel="1" x14ac:dyDescent="0.25">
      <c r="B46" s="28"/>
      <c r="E46" s="24" t="s">
        <v>33</v>
      </c>
      <c r="F46" s="25">
        <v>10554.15</v>
      </c>
    </row>
    <row r="47" spans="2:6" hidden="1" outlineLevel="1" x14ac:dyDescent="0.25">
      <c r="B47" s="28"/>
      <c r="E47" s="24" t="s">
        <v>34</v>
      </c>
      <c r="F47" s="25">
        <v>5748.91</v>
      </c>
    </row>
    <row r="48" spans="2:6" hidden="1" outlineLevel="1" x14ac:dyDescent="0.25">
      <c r="B48" s="28"/>
      <c r="E48" s="24" t="s">
        <v>35</v>
      </c>
      <c r="F48" s="25">
        <v>34438.58</v>
      </c>
    </row>
    <row r="49" spans="1:6" hidden="1" outlineLevel="1" x14ac:dyDescent="0.25">
      <c r="B49" s="28"/>
      <c r="E49" s="24" t="s">
        <v>36</v>
      </c>
      <c r="F49" s="25">
        <v>21488.94</v>
      </c>
    </row>
    <row r="50" spans="1:6" hidden="1" outlineLevel="1" x14ac:dyDescent="0.25">
      <c r="B50" s="28"/>
      <c r="E50" s="24" t="s">
        <v>37</v>
      </c>
      <c r="F50" s="25">
        <v>21088.22</v>
      </c>
    </row>
    <row r="51" spans="1:6" hidden="1" outlineLevel="1" x14ac:dyDescent="0.25">
      <c r="B51" s="28"/>
      <c r="E51" s="24" t="s">
        <v>38</v>
      </c>
      <c r="F51" s="25">
        <v>8546.35</v>
      </c>
    </row>
    <row r="52" spans="1:6" hidden="1" outlineLevel="1" x14ac:dyDescent="0.25">
      <c r="B52" s="28"/>
      <c r="E52" s="24" t="s">
        <v>39</v>
      </c>
      <c r="F52" s="25">
        <v>31202.19</v>
      </c>
    </row>
    <row r="53" spans="1:6" hidden="1" outlineLevel="1" x14ac:dyDescent="0.25">
      <c r="B53" s="28"/>
      <c r="E53" s="24" t="s">
        <v>40</v>
      </c>
      <c r="F53" s="25">
        <v>9939.99</v>
      </c>
    </row>
    <row r="54" spans="1:6" hidden="1" outlineLevel="1" x14ac:dyDescent="0.25">
      <c r="B54" s="28"/>
      <c r="E54" s="24" t="s">
        <v>41</v>
      </c>
      <c r="F54" s="25">
        <v>56333.64</v>
      </c>
    </row>
    <row r="55" spans="1:6" hidden="1" outlineLevel="1" x14ac:dyDescent="0.25">
      <c r="B55" s="28"/>
      <c r="E55" s="24" t="s">
        <v>617</v>
      </c>
      <c r="F55" s="25">
        <v>7589.55</v>
      </c>
    </row>
    <row r="56" spans="1:6" hidden="1" outlineLevel="1" x14ac:dyDescent="0.25">
      <c r="B56" s="28"/>
      <c r="E56" s="24" t="s">
        <v>539</v>
      </c>
      <c r="F56" s="25">
        <v>7908.15</v>
      </c>
    </row>
    <row r="57" spans="1:6" hidden="1" outlineLevel="1" x14ac:dyDescent="0.25">
      <c r="B57" s="28"/>
      <c r="E57" s="24" t="s">
        <v>42</v>
      </c>
      <c r="F57" s="25">
        <v>11048.93</v>
      </c>
    </row>
    <row r="58" spans="1:6" hidden="1" outlineLevel="1" x14ac:dyDescent="0.25">
      <c r="B58" s="28"/>
      <c r="E58" s="24" t="s">
        <v>43</v>
      </c>
      <c r="F58" s="25">
        <v>13024.77</v>
      </c>
    </row>
    <row r="59" spans="1:6" hidden="1" outlineLevel="1" x14ac:dyDescent="0.25">
      <c r="B59" s="28"/>
      <c r="E59" s="24" t="s">
        <v>44</v>
      </c>
      <c r="F59" s="25">
        <v>4985.32</v>
      </c>
    </row>
    <row r="60" spans="1:6" hidden="1" outlineLevel="1" x14ac:dyDescent="0.25">
      <c r="B60" s="28"/>
      <c r="E60" s="24" t="s">
        <v>45</v>
      </c>
      <c r="F60" s="25">
        <v>15033.73</v>
      </c>
    </row>
    <row r="61" spans="1:6" ht="32.25" customHeight="1" collapsed="1" x14ac:dyDescent="0.25">
      <c r="A61" s="5" t="s">
        <v>6</v>
      </c>
      <c r="B61" s="19" t="s">
        <v>46</v>
      </c>
      <c r="C61" s="20">
        <v>4706026939</v>
      </c>
      <c r="D61" s="21" t="s">
        <v>11</v>
      </c>
      <c r="E61" s="20"/>
      <c r="F61" s="6">
        <f>F62+F63</f>
        <v>80478.880000000005</v>
      </c>
    </row>
    <row r="62" spans="1:6" x14ac:dyDescent="0.25">
      <c r="A62" s="7"/>
      <c r="B62" s="26"/>
      <c r="C62" s="9"/>
      <c r="D62" s="10" t="s">
        <v>8</v>
      </c>
      <c r="E62" s="11"/>
      <c r="F62" s="23">
        <v>33731.919999999998</v>
      </c>
    </row>
    <row r="63" spans="1:6" x14ac:dyDescent="0.25">
      <c r="A63" s="13"/>
      <c r="B63" s="27"/>
      <c r="C63" s="15"/>
      <c r="D63" s="16" t="s">
        <v>9</v>
      </c>
      <c r="E63" s="17"/>
      <c r="F63" s="18">
        <f>SUM(F64:F69)</f>
        <v>46746.960000000006</v>
      </c>
    </row>
    <row r="64" spans="1:6" hidden="1" outlineLevel="1" x14ac:dyDescent="0.25">
      <c r="B64" s="28"/>
      <c r="E64" s="24" t="s">
        <v>540</v>
      </c>
      <c r="F64" s="25">
        <v>9819.57</v>
      </c>
    </row>
    <row r="65" spans="1:6" hidden="1" outlineLevel="1" x14ac:dyDescent="0.25">
      <c r="B65" s="28"/>
      <c r="E65" s="24" t="s">
        <v>47</v>
      </c>
      <c r="F65" s="25">
        <v>15715.7</v>
      </c>
    </row>
    <row r="66" spans="1:6" hidden="1" outlineLevel="1" x14ac:dyDescent="0.25">
      <c r="B66" s="28"/>
      <c r="E66" s="24" t="s">
        <v>618</v>
      </c>
      <c r="F66" s="25">
        <v>4255.84</v>
      </c>
    </row>
    <row r="67" spans="1:6" hidden="1" outlineLevel="1" x14ac:dyDescent="0.25">
      <c r="B67" s="28"/>
      <c r="E67" s="24" t="s">
        <v>48</v>
      </c>
      <c r="F67" s="29">
        <v>5132.2700000000004</v>
      </c>
    </row>
    <row r="68" spans="1:6" hidden="1" outlineLevel="1" x14ac:dyDescent="0.25">
      <c r="B68" s="28"/>
      <c r="E68" s="24" t="s">
        <v>49</v>
      </c>
      <c r="F68" s="29">
        <v>7552.54</v>
      </c>
    </row>
    <row r="69" spans="1:6" hidden="1" outlineLevel="1" x14ac:dyDescent="0.25">
      <c r="B69" s="28"/>
      <c r="E69" s="24" t="s">
        <v>619</v>
      </c>
      <c r="F69" s="29">
        <v>4271.04</v>
      </c>
    </row>
    <row r="70" spans="1:6" ht="32.25" customHeight="1" collapsed="1" x14ac:dyDescent="0.25">
      <c r="A70" s="5" t="s">
        <v>6</v>
      </c>
      <c r="B70" s="19" t="s">
        <v>50</v>
      </c>
      <c r="C70" s="20">
        <v>4723004565</v>
      </c>
      <c r="D70" s="21" t="s">
        <v>11</v>
      </c>
      <c r="E70" s="20"/>
      <c r="F70" s="6">
        <f>F71+F72</f>
        <v>41459.360000000001</v>
      </c>
    </row>
    <row r="71" spans="1:6" x14ac:dyDescent="0.25">
      <c r="A71" s="7"/>
      <c r="B71" s="26"/>
      <c r="C71" s="9"/>
      <c r="D71" s="10" t="s">
        <v>8</v>
      </c>
      <c r="E71" s="11"/>
      <c r="F71" s="23"/>
    </row>
    <row r="72" spans="1:6" x14ac:dyDescent="0.25">
      <c r="A72" s="13"/>
      <c r="B72" s="27"/>
      <c r="C72" s="15"/>
      <c r="D72" s="16" t="s">
        <v>9</v>
      </c>
      <c r="E72" s="17"/>
      <c r="F72" s="18">
        <f>SUM(F73:F76)</f>
        <v>41459.360000000001</v>
      </c>
    </row>
    <row r="73" spans="1:6" hidden="1" outlineLevel="1" x14ac:dyDescent="0.25">
      <c r="B73" s="28"/>
      <c r="E73" s="24" t="s">
        <v>620</v>
      </c>
      <c r="F73" s="25">
        <v>7261.3</v>
      </c>
    </row>
    <row r="74" spans="1:6" hidden="1" outlineLevel="1" x14ac:dyDescent="0.25">
      <c r="B74" s="28"/>
      <c r="E74" s="24" t="s">
        <v>51</v>
      </c>
      <c r="F74" s="25">
        <v>13249.85</v>
      </c>
    </row>
    <row r="75" spans="1:6" hidden="1" outlineLevel="1" x14ac:dyDescent="0.25">
      <c r="B75" s="28"/>
      <c r="E75" s="24" t="s">
        <v>52</v>
      </c>
      <c r="F75" s="25">
        <v>14010.8</v>
      </c>
    </row>
    <row r="76" spans="1:6" hidden="1" outlineLevel="1" x14ac:dyDescent="0.25">
      <c r="B76" s="28"/>
      <c r="E76" s="24" t="s">
        <v>565</v>
      </c>
      <c r="F76" s="25">
        <v>6937.41</v>
      </c>
    </row>
    <row r="77" spans="1:6" ht="25.5" collapsed="1" x14ac:dyDescent="0.25">
      <c r="A77" s="5" t="s">
        <v>6</v>
      </c>
      <c r="B77" s="19" t="s">
        <v>53</v>
      </c>
      <c r="C77" s="20">
        <v>7801528589</v>
      </c>
      <c r="D77" s="21" t="s">
        <v>11</v>
      </c>
      <c r="E77" s="20"/>
      <c r="F77" s="6">
        <f>F78+F79</f>
        <v>2262299.419999999</v>
      </c>
    </row>
    <row r="78" spans="1:6" x14ac:dyDescent="0.25">
      <c r="A78" s="7"/>
      <c r="B78" s="26"/>
      <c r="C78" s="9"/>
      <c r="D78" s="10" t="s">
        <v>8</v>
      </c>
      <c r="E78" s="11"/>
      <c r="F78" s="12"/>
    </row>
    <row r="79" spans="1:6" x14ac:dyDescent="0.25">
      <c r="A79" s="13"/>
      <c r="B79" s="27"/>
      <c r="C79" s="15"/>
      <c r="D79" s="16" t="s">
        <v>9</v>
      </c>
      <c r="E79" s="17"/>
      <c r="F79" s="18">
        <f>SUM(F80:F249)</f>
        <v>2262299.419999999</v>
      </c>
    </row>
    <row r="80" spans="1:6" hidden="1" outlineLevel="1" x14ac:dyDescent="0.25">
      <c r="B80" s="28"/>
      <c r="E80" s="24" t="s">
        <v>54</v>
      </c>
      <c r="F80" s="25">
        <v>7177.84</v>
      </c>
    </row>
    <row r="81" spans="2:6" hidden="1" outlineLevel="1" x14ac:dyDescent="0.25">
      <c r="B81" s="28"/>
      <c r="E81" s="24" t="s">
        <v>55</v>
      </c>
      <c r="F81" s="25">
        <v>15795.26</v>
      </c>
    </row>
    <row r="82" spans="2:6" hidden="1" outlineLevel="1" x14ac:dyDescent="0.25">
      <c r="B82" s="28"/>
      <c r="E82" s="24" t="s">
        <v>56</v>
      </c>
      <c r="F82" s="25">
        <v>14296.95</v>
      </c>
    </row>
    <row r="83" spans="2:6" hidden="1" outlineLevel="1" x14ac:dyDescent="0.25">
      <c r="B83" s="28"/>
      <c r="E83" s="24" t="s">
        <v>57</v>
      </c>
      <c r="F83" s="25">
        <v>15150.84</v>
      </c>
    </row>
    <row r="84" spans="2:6" hidden="1" outlineLevel="1" x14ac:dyDescent="0.25">
      <c r="B84" s="28"/>
      <c r="E84" s="24" t="s">
        <v>58</v>
      </c>
      <c r="F84" s="25">
        <v>11569.82</v>
      </c>
    </row>
    <row r="85" spans="2:6" hidden="1" outlineLevel="1" x14ac:dyDescent="0.25">
      <c r="B85" s="28"/>
      <c r="E85" s="24" t="s">
        <v>566</v>
      </c>
      <c r="F85" s="25">
        <v>5437.65</v>
      </c>
    </row>
    <row r="86" spans="2:6" hidden="1" outlineLevel="1" x14ac:dyDescent="0.25">
      <c r="B86" s="28"/>
      <c r="E86" s="24" t="s">
        <v>621</v>
      </c>
      <c r="F86" s="25">
        <v>5404.13</v>
      </c>
    </row>
    <row r="87" spans="2:6" hidden="1" outlineLevel="1" x14ac:dyDescent="0.25">
      <c r="B87" s="28"/>
      <c r="E87" s="24" t="s">
        <v>59</v>
      </c>
      <c r="F87" s="25">
        <v>5866.44</v>
      </c>
    </row>
    <row r="88" spans="2:6" hidden="1" outlineLevel="1" x14ac:dyDescent="0.25">
      <c r="B88" s="28"/>
      <c r="E88" s="24" t="s">
        <v>60</v>
      </c>
      <c r="F88" s="29">
        <v>4894.3999999999996</v>
      </c>
    </row>
    <row r="89" spans="2:6" hidden="1" outlineLevel="1" x14ac:dyDescent="0.25">
      <c r="B89" s="28"/>
      <c r="E89" s="24" t="s">
        <v>61</v>
      </c>
      <c r="F89" s="25">
        <v>11327.03</v>
      </c>
    </row>
    <row r="90" spans="2:6" hidden="1" outlineLevel="1" x14ac:dyDescent="0.25">
      <c r="B90" s="28"/>
      <c r="E90" s="24" t="s">
        <v>622</v>
      </c>
      <c r="F90" s="25">
        <v>5360.67</v>
      </c>
    </row>
    <row r="91" spans="2:6" hidden="1" outlineLevel="1" x14ac:dyDescent="0.25">
      <c r="B91" s="28"/>
      <c r="E91" s="24" t="s">
        <v>623</v>
      </c>
      <c r="F91" s="29">
        <v>4613</v>
      </c>
    </row>
    <row r="92" spans="2:6" hidden="1" outlineLevel="1" x14ac:dyDescent="0.25">
      <c r="B92" s="28"/>
      <c r="E92" s="24" t="s">
        <v>624</v>
      </c>
      <c r="F92" s="25">
        <v>4792.18</v>
      </c>
    </row>
    <row r="93" spans="2:6" hidden="1" outlineLevel="1" x14ac:dyDescent="0.25">
      <c r="B93" s="28"/>
      <c r="E93" s="24" t="s">
        <v>62</v>
      </c>
      <c r="F93" s="25">
        <v>8338.23</v>
      </c>
    </row>
    <row r="94" spans="2:6" hidden="1" outlineLevel="1" x14ac:dyDescent="0.25">
      <c r="B94" s="28"/>
      <c r="E94" s="24" t="s">
        <v>63</v>
      </c>
      <c r="F94" s="25">
        <v>4934.28</v>
      </c>
    </row>
    <row r="95" spans="2:6" hidden="1" outlineLevel="1" x14ac:dyDescent="0.25">
      <c r="B95" s="28"/>
      <c r="E95" s="24" t="s">
        <v>64</v>
      </c>
      <c r="F95" s="25">
        <v>14318.03</v>
      </c>
    </row>
    <row r="96" spans="2:6" hidden="1" outlineLevel="1" x14ac:dyDescent="0.25">
      <c r="B96" s="28"/>
      <c r="E96" s="24" t="s">
        <v>625</v>
      </c>
      <c r="F96" s="29">
        <v>5891.14</v>
      </c>
    </row>
    <row r="97" spans="2:6" hidden="1" outlineLevel="1" x14ac:dyDescent="0.25">
      <c r="B97" s="28"/>
      <c r="E97" s="24" t="s">
        <v>65</v>
      </c>
      <c r="F97" s="25">
        <v>12532.08</v>
      </c>
    </row>
    <row r="98" spans="2:6" hidden="1" outlineLevel="1" x14ac:dyDescent="0.25">
      <c r="B98" s="28"/>
      <c r="E98" s="24" t="s">
        <v>66</v>
      </c>
      <c r="F98" s="25">
        <v>21680.639999999999</v>
      </c>
    </row>
    <row r="99" spans="2:6" hidden="1" outlineLevel="1" x14ac:dyDescent="0.25">
      <c r="B99" s="28"/>
      <c r="E99" s="24" t="s">
        <v>67</v>
      </c>
      <c r="F99" s="25">
        <v>12379.36</v>
      </c>
    </row>
    <row r="100" spans="2:6" hidden="1" outlineLevel="1" x14ac:dyDescent="0.25">
      <c r="B100" s="28"/>
      <c r="E100" s="24" t="s">
        <v>68</v>
      </c>
      <c r="F100" s="31">
        <v>11032.08</v>
      </c>
    </row>
    <row r="101" spans="2:6" hidden="1" outlineLevel="1" x14ac:dyDescent="0.25">
      <c r="B101" s="28"/>
      <c r="E101" s="24" t="s">
        <v>69</v>
      </c>
      <c r="F101" s="25">
        <v>10843.36</v>
      </c>
    </row>
    <row r="102" spans="2:6" hidden="1" outlineLevel="1" x14ac:dyDescent="0.25">
      <c r="B102" s="28"/>
      <c r="E102" s="24" t="s">
        <v>70</v>
      </c>
      <c r="F102" s="25">
        <v>14754.88</v>
      </c>
    </row>
    <row r="103" spans="2:6" hidden="1" outlineLevel="1" x14ac:dyDescent="0.25">
      <c r="B103" s="28"/>
      <c r="E103" s="24" t="s">
        <v>71</v>
      </c>
      <c r="F103" s="25">
        <v>14754.88</v>
      </c>
    </row>
    <row r="104" spans="2:6" hidden="1" outlineLevel="1" x14ac:dyDescent="0.25">
      <c r="B104" s="28"/>
      <c r="E104" s="24" t="s">
        <v>72</v>
      </c>
      <c r="F104" s="25">
        <v>14754.88</v>
      </c>
    </row>
    <row r="105" spans="2:6" hidden="1" outlineLevel="1" x14ac:dyDescent="0.25">
      <c r="B105" s="28"/>
      <c r="E105" s="24" t="s">
        <v>73</v>
      </c>
      <c r="F105" s="25">
        <v>21573.599999999999</v>
      </c>
    </row>
    <row r="106" spans="2:6" hidden="1" outlineLevel="1" x14ac:dyDescent="0.25">
      <c r="B106" s="28"/>
      <c r="E106" s="24" t="s">
        <v>74</v>
      </c>
      <c r="F106" s="25">
        <v>14754.88</v>
      </c>
    </row>
    <row r="107" spans="2:6" hidden="1" outlineLevel="1" x14ac:dyDescent="0.25">
      <c r="B107" s="28"/>
      <c r="E107" s="24" t="s">
        <v>75</v>
      </c>
      <c r="F107" s="25">
        <v>10310.08</v>
      </c>
    </row>
    <row r="108" spans="2:6" hidden="1" outlineLevel="1" x14ac:dyDescent="0.25">
      <c r="B108" s="28"/>
      <c r="E108" s="24" t="s">
        <v>76</v>
      </c>
      <c r="F108" s="25">
        <v>14754.88</v>
      </c>
    </row>
    <row r="109" spans="2:6" hidden="1" outlineLevel="1" x14ac:dyDescent="0.25">
      <c r="B109" s="28"/>
      <c r="E109" s="24" t="s">
        <v>77</v>
      </c>
      <c r="F109" s="25">
        <v>5035.68</v>
      </c>
    </row>
    <row r="110" spans="2:6" hidden="1" outlineLevel="1" x14ac:dyDescent="0.25">
      <c r="B110" s="28"/>
      <c r="E110" s="24" t="s">
        <v>78</v>
      </c>
      <c r="F110" s="25">
        <v>20364.080000000002</v>
      </c>
    </row>
    <row r="111" spans="2:6" hidden="1" outlineLevel="1" x14ac:dyDescent="0.25">
      <c r="B111" s="28"/>
      <c r="E111" s="24" t="s">
        <v>79</v>
      </c>
      <c r="F111" s="25">
        <v>14754.88</v>
      </c>
    </row>
    <row r="112" spans="2:6" hidden="1" outlineLevel="1" x14ac:dyDescent="0.25">
      <c r="B112" s="28"/>
      <c r="E112" s="24" t="s">
        <v>80</v>
      </c>
      <c r="F112" s="25">
        <v>18368.32</v>
      </c>
    </row>
    <row r="113" spans="2:6" hidden="1" outlineLevel="1" x14ac:dyDescent="0.25">
      <c r="B113" s="28"/>
      <c r="E113" s="24" t="s">
        <v>81</v>
      </c>
      <c r="F113" s="25">
        <v>14754.88</v>
      </c>
    </row>
    <row r="114" spans="2:6" hidden="1" outlineLevel="1" x14ac:dyDescent="0.25">
      <c r="B114" s="28"/>
      <c r="E114" s="24" t="s">
        <v>82</v>
      </c>
      <c r="F114" s="25">
        <v>17398.72</v>
      </c>
    </row>
    <row r="115" spans="2:6" hidden="1" outlineLevel="1" x14ac:dyDescent="0.25">
      <c r="B115" s="28"/>
      <c r="E115" s="24" t="s">
        <v>83</v>
      </c>
      <c r="F115" s="25">
        <v>8871.84</v>
      </c>
    </row>
    <row r="116" spans="2:6" hidden="1" outlineLevel="1" x14ac:dyDescent="0.25">
      <c r="B116" s="28"/>
      <c r="E116" s="24" t="s">
        <v>541</v>
      </c>
      <c r="F116" s="25">
        <v>7601.04</v>
      </c>
    </row>
    <row r="117" spans="2:6" hidden="1" outlineLevel="1" x14ac:dyDescent="0.25">
      <c r="B117" s="28"/>
      <c r="E117" s="24" t="s">
        <v>84</v>
      </c>
      <c r="F117" s="29">
        <v>14754.88</v>
      </c>
    </row>
    <row r="118" spans="2:6" hidden="1" outlineLevel="1" x14ac:dyDescent="0.25">
      <c r="B118" s="28"/>
      <c r="E118" s="24" t="s">
        <v>85</v>
      </c>
      <c r="F118" s="25">
        <v>34252.400000000001</v>
      </c>
    </row>
    <row r="119" spans="2:6" hidden="1" outlineLevel="1" x14ac:dyDescent="0.25">
      <c r="B119" s="28"/>
      <c r="E119" s="24" t="s">
        <v>86</v>
      </c>
      <c r="F119" s="25">
        <v>9554.8799999999992</v>
      </c>
    </row>
    <row r="120" spans="2:6" hidden="1" outlineLevel="1" x14ac:dyDescent="0.25">
      <c r="B120" s="28"/>
      <c r="E120" s="24" t="s">
        <v>87</v>
      </c>
      <c r="F120" s="25">
        <v>9194.36</v>
      </c>
    </row>
    <row r="121" spans="2:6" hidden="1" outlineLevel="1" x14ac:dyDescent="0.25">
      <c r="B121" s="28"/>
      <c r="E121" s="24" t="s">
        <v>88</v>
      </c>
      <c r="F121" s="29">
        <v>20418.560000000001</v>
      </c>
    </row>
    <row r="122" spans="2:6" hidden="1" outlineLevel="1" x14ac:dyDescent="0.25">
      <c r="B122" s="28"/>
      <c r="E122" s="24" t="s">
        <v>626</v>
      </c>
      <c r="F122" s="25">
        <v>19138.82</v>
      </c>
    </row>
    <row r="123" spans="2:6" hidden="1" outlineLevel="1" x14ac:dyDescent="0.25">
      <c r="B123" s="28"/>
      <c r="E123" s="24" t="s">
        <v>627</v>
      </c>
      <c r="F123" s="25">
        <v>4386.0200000000004</v>
      </c>
    </row>
    <row r="124" spans="2:6" hidden="1" outlineLevel="1" x14ac:dyDescent="0.25">
      <c r="B124" s="28"/>
      <c r="E124" s="24" t="s">
        <v>89</v>
      </c>
      <c r="F124" s="25">
        <v>6833.05</v>
      </c>
    </row>
    <row r="125" spans="2:6" hidden="1" outlineLevel="1" x14ac:dyDescent="0.25">
      <c r="B125" s="28"/>
      <c r="E125" s="24" t="s">
        <v>90</v>
      </c>
      <c r="F125" s="25">
        <v>8217.39</v>
      </c>
    </row>
    <row r="126" spans="2:6" hidden="1" outlineLevel="1" x14ac:dyDescent="0.25">
      <c r="B126" s="28"/>
      <c r="E126" s="24" t="s">
        <v>91</v>
      </c>
      <c r="F126" s="25">
        <v>13171.2</v>
      </c>
    </row>
    <row r="127" spans="2:6" hidden="1" outlineLevel="1" x14ac:dyDescent="0.25">
      <c r="B127" s="28"/>
      <c r="E127" s="24" t="s">
        <v>92</v>
      </c>
      <c r="F127" s="25">
        <v>8710.24</v>
      </c>
    </row>
    <row r="128" spans="2:6" hidden="1" outlineLevel="1" x14ac:dyDescent="0.25">
      <c r="B128" s="28"/>
      <c r="E128" s="24" t="s">
        <v>93</v>
      </c>
      <c r="F128" s="25">
        <v>7886.08</v>
      </c>
    </row>
    <row r="129" spans="2:6" hidden="1" outlineLevel="1" x14ac:dyDescent="0.25">
      <c r="B129" s="28"/>
      <c r="E129" s="24" t="s">
        <v>542</v>
      </c>
      <c r="F129" s="29">
        <v>6334.72</v>
      </c>
    </row>
    <row r="130" spans="2:6" hidden="1" outlineLevel="1" x14ac:dyDescent="0.25">
      <c r="B130" s="28"/>
      <c r="E130" s="24" t="s">
        <v>94</v>
      </c>
      <c r="F130" s="25">
        <v>6532.08</v>
      </c>
    </row>
    <row r="131" spans="2:6" hidden="1" outlineLevel="1" x14ac:dyDescent="0.25">
      <c r="B131" s="28"/>
      <c r="E131" s="24" t="s">
        <v>95</v>
      </c>
      <c r="F131" s="25">
        <v>10343.36</v>
      </c>
    </row>
    <row r="132" spans="2:6" hidden="1" outlineLevel="1" x14ac:dyDescent="0.25">
      <c r="B132" s="28"/>
      <c r="E132" s="24" t="s">
        <v>96</v>
      </c>
      <c r="F132" s="25">
        <v>18997.599999999999</v>
      </c>
    </row>
    <row r="133" spans="2:6" hidden="1" outlineLevel="1" x14ac:dyDescent="0.25">
      <c r="B133" s="28"/>
      <c r="E133" s="24" t="s">
        <v>567</v>
      </c>
      <c r="F133" s="29">
        <v>4855.79</v>
      </c>
    </row>
    <row r="134" spans="2:6" hidden="1" outlineLevel="1" x14ac:dyDescent="0.25">
      <c r="B134" s="28"/>
      <c r="E134" s="24" t="s">
        <v>97</v>
      </c>
      <c r="F134" s="25">
        <v>13171.2</v>
      </c>
    </row>
    <row r="135" spans="2:6" hidden="1" outlineLevel="1" x14ac:dyDescent="0.25">
      <c r="B135" s="28"/>
      <c r="E135" s="24" t="s">
        <v>98</v>
      </c>
      <c r="F135" s="25">
        <v>18950.400000000001</v>
      </c>
    </row>
    <row r="136" spans="2:6" hidden="1" outlineLevel="1" x14ac:dyDescent="0.25">
      <c r="B136" s="28"/>
      <c r="E136" s="24" t="s">
        <v>99</v>
      </c>
      <c r="F136" s="25">
        <v>4516.6000000000004</v>
      </c>
    </row>
    <row r="137" spans="2:6" hidden="1" outlineLevel="1" x14ac:dyDescent="0.25">
      <c r="B137" s="28"/>
      <c r="E137" s="24" t="s">
        <v>100</v>
      </c>
      <c r="F137" s="25">
        <v>13171.2</v>
      </c>
    </row>
    <row r="138" spans="2:6" hidden="1" outlineLevel="1" x14ac:dyDescent="0.25">
      <c r="B138" s="28"/>
      <c r="E138" s="24" t="s">
        <v>101</v>
      </c>
      <c r="F138" s="25">
        <v>27014.400000000001</v>
      </c>
    </row>
    <row r="139" spans="2:6" hidden="1" outlineLevel="1" x14ac:dyDescent="0.25">
      <c r="B139" s="28"/>
      <c r="E139" s="24" t="s">
        <v>102</v>
      </c>
      <c r="F139" s="25">
        <v>7126.56</v>
      </c>
    </row>
    <row r="140" spans="2:6" hidden="1" outlineLevel="1" x14ac:dyDescent="0.25">
      <c r="B140" s="28"/>
      <c r="E140" s="24" t="s">
        <v>103</v>
      </c>
      <c r="F140" s="25">
        <v>12451.88</v>
      </c>
    </row>
    <row r="141" spans="2:6" hidden="1" outlineLevel="1" x14ac:dyDescent="0.25">
      <c r="B141" s="28"/>
      <c r="E141" s="24" t="s">
        <v>104</v>
      </c>
      <c r="F141" s="25">
        <v>13171.2</v>
      </c>
    </row>
    <row r="142" spans="2:6" hidden="1" outlineLevel="1" x14ac:dyDescent="0.25">
      <c r="B142" s="28"/>
      <c r="E142" s="24" t="s">
        <v>105</v>
      </c>
      <c r="F142" s="25">
        <v>10282.77</v>
      </c>
    </row>
    <row r="143" spans="2:6" hidden="1" outlineLevel="1" x14ac:dyDescent="0.25">
      <c r="B143" s="28"/>
      <c r="E143" s="24" t="s">
        <v>106</v>
      </c>
      <c r="F143" s="25">
        <v>11695.84</v>
      </c>
    </row>
    <row r="144" spans="2:6" hidden="1" outlineLevel="1" x14ac:dyDescent="0.25">
      <c r="B144" s="28"/>
      <c r="E144" s="24" t="s">
        <v>107</v>
      </c>
      <c r="F144" s="25">
        <v>13171.2</v>
      </c>
    </row>
    <row r="145" spans="2:6" hidden="1" outlineLevel="1" x14ac:dyDescent="0.25">
      <c r="B145" s="28"/>
      <c r="E145" s="24" t="s">
        <v>108</v>
      </c>
      <c r="F145" s="25">
        <v>14494.22</v>
      </c>
    </row>
    <row r="146" spans="2:6" hidden="1" outlineLevel="1" x14ac:dyDescent="0.25">
      <c r="B146" s="28"/>
      <c r="E146" s="24" t="s">
        <v>109</v>
      </c>
      <c r="F146" s="25">
        <v>5542.88</v>
      </c>
    </row>
    <row r="147" spans="2:6" hidden="1" outlineLevel="1" x14ac:dyDescent="0.25">
      <c r="B147" s="28"/>
      <c r="E147" s="24" t="s">
        <v>110</v>
      </c>
      <c r="F147" s="25">
        <v>7126.56</v>
      </c>
    </row>
    <row r="148" spans="2:6" hidden="1" outlineLevel="1" x14ac:dyDescent="0.25">
      <c r="B148" s="28"/>
      <c r="E148" s="24" t="s">
        <v>111</v>
      </c>
      <c r="F148" s="25">
        <v>6910.24</v>
      </c>
    </row>
    <row r="149" spans="2:6" hidden="1" outlineLevel="1" x14ac:dyDescent="0.25">
      <c r="B149" s="28"/>
      <c r="E149" s="24" t="s">
        <v>543</v>
      </c>
      <c r="F149" s="25">
        <v>6900.32</v>
      </c>
    </row>
    <row r="150" spans="2:6" hidden="1" outlineLevel="1" x14ac:dyDescent="0.25">
      <c r="B150" s="28"/>
      <c r="E150" s="24" t="s">
        <v>112</v>
      </c>
      <c r="F150" s="25">
        <v>7811.27</v>
      </c>
    </row>
    <row r="151" spans="2:6" hidden="1" outlineLevel="1" x14ac:dyDescent="0.25">
      <c r="B151" s="28"/>
      <c r="E151" s="24" t="s">
        <v>113</v>
      </c>
      <c r="F151" s="25">
        <v>13171.2</v>
      </c>
    </row>
    <row r="152" spans="2:6" hidden="1" outlineLevel="1" x14ac:dyDescent="0.25">
      <c r="B152" s="28"/>
      <c r="E152" s="24" t="s">
        <v>114</v>
      </c>
      <c r="F152" s="25">
        <v>9502.08</v>
      </c>
    </row>
    <row r="153" spans="2:6" hidden="1" outlineLevel="1" x14ac:dyDescent="0.25">
      <c r="B153" s="28"/>
      <c r="E153" s="24" t="s">
        <v>115</v>
      </c>
      <c r="F153" s="25">
        <v>12532.08</v>
      </c>
    </row>
    <row r="154" spans="2:6" hidden="1" outlineLevel="1" x14ac:dyDescent="0.25">
      <c r="B154" s="28"/>
      <c r="E154" s="24" t="s">
        <v>116</v>
      </c>
      <c r="F154" s="25">
        <v>7125.85</v>
      </c>
    </row>
    <row r="155" spans="2:6" hidden="1" outlineLevel="1" x14ac:dyDescent="0.25">
      <c r="B155" s="28"/>
      <c r="E155" s="24" t="s">
        <v>568</v>
      </c>
      <c r="F155" s="25">
        <v>5950.4</v>
      </c>
    </row>
    <row r="156" spans="2:6" hidden="1" outlineLevel="1" x14ac:dyDescent="0.25">
      <c r="B156" s="28"/>
      <c r="E156" s="24" t="s">
        <v>569</v>
      </c>
      <c r="F156" s="25">
        <v>7846.44</v>
      </c>
    </row>
    <row r="157" spans="2:6" hidden="1" outlineLevel="1" x14ac:dyDescent="0.25">
      <c r="B157" s="28"/>
      <c r="E157" s="24" t="s">
        <v>628</v>
      </c>
      <c r="F157" s="25">
        <v>4118.3100000000004</v>
      </c>
    </row>
    <row r="158" spans="2:6" hidden="1" outlineLevel="1" x14ac:dyDescent="0.25">
      <c r="B158" s="28"/>
      <c r="E158" s="24" t="s">
        <v>629</v>
      </c>
      <c r="F158" s="25">
        <v>4410.8599999999997</v>
      </c>
    </row>
    <row r="159" spans="2:6" hidden="1" outlineLevel="1" x14ac:dyDescent="0.25">
      <c r="B159" s="28"/>
      <c r="E159" s="24" t="s">
        <v>117</v>
      </c>
      <c r="F159" s="25">
        <v>6457.48</v>
      </c>
    </row>
    <row r="160" spans="2:6" hidden="1" outlineLevel="1" x14ac:dyDescent="0.25">
      <c r="B160" s="28"/>
      <c r="E160" s="24" t="s">
        <v>118</v>
      </c>
      <c r="F160" s="29">
        <v>22355.82</v>
      </c>
    </row>
    <row r="161" spans="2:6" hidden="1" outlineLevel="1" x14ac:dyDescent="0.25">
      <c r="B161" s="28"/>
      <c r="E161" s="24" t="s">
        <v>119</v>
      </c>
      <c r="F161" s="25">
        <v>32541.42</v>
      </c>
    </row>
    <row r="162" spans="2:6" hidden="1" outlineLevel="1" x14ac:dyDescent="0.25">
      <c r="B162" s="28"/>
      <c r="E162" s="24" t="s">
        <v>544</v>
      </c>
      <c r="F162" s="25">
        <v>17336.52</v>
      </c>
    </row>
    <row r="163" spans="2:6" hidden="1" outlineLevel="1" x14ac:dyDescent="0.25">
      <c r="B163" s="28"/>
      <c r="E163" s="24" t="s">
        <v>630</v>
      </c>
      <c r="F163" s="25">
        <v>4296.6400000000003</v>
      </c>
    </row>
    <row r="164" spans="2:6" hidden="1" outlineLevel="1" x14ac:dyDescent="0.25">
      <c r="B164" s="28"/>
      <c r="E164" s="24" t="s">
        <v>120</v>
      </c>
      <c r="F164" s="25">
        <v>48753.46</v>
      </c>
    </row>
    <row r="165" spans="2:6" hidden="1" outlineLevel="1" x14ac:dyDescent="0.25">
      <c r="B165" s="28"/>
      <c r="E165" s="24" t="s">
        <v>121</v>
      </c>
      <c r="F165" s="25">
        <v>5612.37</v>
      </c>
    </row>
    <row r="166" spans="2:6" hidden="1" outlineLevel="1" x14ac:dyDescent="0.25">
      <c r="B166" s="28"/>
      <c r="E166" s="24" t="s">
        <v>122</v>
      </c>
      <c r="F166" s="25">
        <v>6298.4</v>
      </c>
    </row>
    <row r="167" spans="2:6" hidden="1" outlineLevel="1" x14ac:dyDescent="0.25">
      <c r="B167" s="28"/>
      <c r="E167" s="24" t="s">
        <v>123</v>
      </c>
      <c r="F167" s="25">
        <v>5255.56</v>
      </c>
    </row>
    <row r="168" spans="2:6" hidden="1" outlineLevel="1" x14ac:dyDescent="0.25">
      <c r="B168" s="28"/>
      <c r="E168" s="24" t="s">
        <v>124</v>
      </c>
      <c r="F168" s="25">
        <v>6490.29</v>
      </c>
    </row>
    <row r="169" spans="2:6" hidden="1" outlineLevel="1" x14ac:dyDescent="0.25">
      <c r="B169" s="28"/>
      <c r="E169" s="24" t="s">
        <v>125</v>
      </c>
      <c r="F169" s="25">
        <v>39590.01</v>
      </c>
    </row>
    <row r="170" spans="2:6" hidden="1" outlineLevel="1" x14ac:dyDescent="0.25">
      <c r="B170" s="28"/>
      <c r="E170" s="24" t="s">
        <v>126</v>
      </c>
      <c r="F170" s="25">
        <v>13538.41</v>
      </c>
    </row>
    <row r="171" spans="2:6" hidden="1" outlineLevel="1" x14ac:dyDescent="0.25">
      <c r="B171" s="28"/>
      <c r="E171" s="24" t="s">
        <v>127</v>
      </c>
      <c r="F171" s="25">
        <v>20492.28</v>
      </c>
    </row>
    <row r="172" spans="2:6" hidden="1" outlineLevel="1" x14ac:dyDescent="0.25">
      <c r="B172" s="28"/>
      <c r="E172" s="24" t="s">
        <v>128</v>
      </c>
      <c r="F172" s="25">
        <v>28978.959999999999</v>
      </c>
    </row>
    <row r="173" spans="2:6" hidden="1" outlineLevel="1" x14ac:dyDescent="0.25">
      <c r="B173" s="28"/>
      <c r="E173" s="24" t="s">
        <v>129</v>
      </c>
      <c r="F173" s="25">
        <v>29817.360000000001</v>
      </c>
    </row>
    <row r="174" spans="2:6" hidden="1" outlineLevel="1" x14ac:dyDescent="0.25">
      <c r="B174" s="28"/>
      <c r="E174" s="24" t="s">
        <v>130</v>
      </c>
      <c r="F174" s="25">
        <v>12556.37</v>
      </c>
    </row>
    <row r="175" spans="2:6" hidden="1" outlineLevel="1" x14ac:dyDescent="0.25">
      <c r="B175" s="28"/>
      <c r="E175" s="24" t="s">
        <v>131</v>
      </c>
      <c r="F175" s="25">
        <v>39780.99</v>
      </c>
    </row>
    <row r="176" spans="2:6" hidden="1" outlineLevel="1" x14ac:dyDescent="0.25">
      <c r="B176" s="28"/>
      <c r="E176" s="24" t="s">
        <v>132</v>
      </c>
      <c r="F176" s="25">
        <v>23021.78</v>
      </c>
    </row>
    <row r="177" spans="2:6" hidden="1" outlineLevel="1" x14ac:dyDescent="0.25">
      <c r="B177" s="28"/>
      <c r="E177" s="24" t="s">
        <v>133</v>
      </c>
      <c r="F177" s="25">
        <v>5558.56</v>
      </c>
    </row>
    <row r="178" spans="2:6" hidden="1" outlineLevel="1" x14ac:dyDescent="0.25">
      <c r="B178" s="28"/>
      <c r="E178" s="24" t="s">
        <v>134</v>
      </c>
      <c r="F178" s="25">
        <v>6907.65</v>
      </c>
    </row>
    <row r="179" spans="2:6" hidden="1" outlineLevel="1" x14ac:dyDescent="0.25">
      <c r="B179" s="28"/>
      <c r="E179" s="24" t="s">
        <v>570</v>
      </c>
      <c r="F179" s="25">
        <v>4469.17</v>
      </c>
    </row>
    <row r="180" spans="2:6" hidden="1" outlineLevel="1" x14ac:dyDescent="0.25">
      <c r="B180" s="28"/>
      <c r="E180" s="24" t="s">
        <v>135</v>
      </c>
      <c r="F180" s="25">
        <v>38508.78</v>
      </c>
    </row>
    <row r="181" spans="2:6" hidden="1" outlineLevel="1" x14ac:dyDescent="0.25">
      <c r="B181" s="28"/>
      <c r="E181" s="24" t="s">
        <v>136</v>
      </c>
      <c r="F181" s="29">
        <v>56253.32</v>
      </c>
    </row>
    <row r="182" spans="2:6" hidden="1" outlineLevel="1" x14ac:dyDescent="0.25">
      <c r="B182" s="28"/>
      <c r="E182" s="24" t="s">
        <v>571</v>
      </c>
      <c r="F182" s="25">
        <v>5153.0600000000004</v>
      </c>
    </row>
    <row r="183" spans="2:6" hidden="1" outlineLevel="1" x14ac:dyDescent="0.25">
      <c r="B183" s="28"/>
      <c r="E183" s="24" t="s">
        <v>137</v>
      </c>
      <c r="F183" s="25">
        <v>5349.32</v>
      </c>
    </row>
    <row r="184" spans="2:6" hidden="1" outlineLevel="1" x14ac:dyDescent="0.25">
      <c r="B184" s="28"/>
      <c r="E184" s="24" t="s">
        <v>138</v>
      </c>
      <c r="F184" s="25">
        <v>11597.69</v>
      </c>
    </row>
    <row r="185" spans="2:6" hidden="1" outlineLevel="1" x14ac:dyDescent="0.25">
      <c r="B185" s="28"/>
      <c r="E185" s="24" t="s">
        <v>139</v>
      </c>
      <c r="F185" s="25">
        <v>16327.34</v>
      </c>
    </row>
    <row r="186" spans="2:6" hidden="1" outlineLevel="1" x14ac:dyDescent="0.25">
      <c r="B186" s="28"/>
      <c r="E186" s="24" t="s">
        <v>545</v>
      </c>
      <c r="F186" s="25">
        <v>5432.4</v>
      </c>
    </row>
    <row r="187" spans="2:6" hidden="1" outlineLevel="1" x14ac:dyDescent="0.25">
      <c r="B187" s="28"/>
      <c r="E187" s="24" t="s">
        <v>140</v>
      </c>
      <c r="F187" s="25">
        <v>24434.2</v>
      </c>
    </row>
    <row r="188" spans="2:6" hidden="1" outlineLevel="1" x14ac:dyDescent="0.25">
      <c r="B188" s="28"/>
      <c r="E188" s="24" t="s">
        <v>631</v>
      </c>
      <c r="F188" s="25">
        <v>4096.82</v>
      </c>
    </row>
    <row r="189" spans="2:6" hidden="1" outlineLevel="1" x14ac:dyDescent="0.25">
      <c r="B189" s="28"/>
      <c r="E189" s="24" t="s">
        <v>141</v>
      </c>
      <c r="F189" s="25">
        <v>23158.37</v>
      </c>
    </row>
    <row r="190" spans="2:6" hidden="1" outlineLevel="1" x14ac:dyDescent="0.25">
      <c r="B190" s="28"/>
      <c r="E190" s="24" t="s">
        <v>546</v>
      </c>
      <c r="F190" s="25">
        <v>4580.1899999999996</v>
      </c>
    </row>
    <row r="191" spans="2:6" hidden="1" outlineLevel="1" x14ac:dyDescent="0.25">
      <c r="B191" s="28"/>
      <c r="E191" s="24" t="s">
        <v>142</v>
      </c>
      <c r="F191" s="29">
        <v>26812.52</v>
      </c>
    </row>
    <row r="192" spans="2:6" hidden="1" outlineLevel="1" x14ac:dyDescent="0.25">
      <c r="B192" s="28"/>
      <c r="E192" s="24" t="s">
        <v>143</v>
      </c>
      <c r="F192" s="25">
        <v>8727.68</v>
      </c>
    </row>
    <row r="193" spans="2:6" hidden="1" outlineLevel="1" x14ac:dyDescent="0.25">
      <c r="B193" s="28"/>
      <c r="E193" s="24" t="s">
        <v>144</v>
      </c>
      <c r="F193" s="29">
        <v>13056.65</v>
      </c>
    </row>
    <row r="194" spans="2:6" hidden="1" outlineLevel="1" x14ac:dyDescent="0.25">
      <c r="B194" s="28"/>
      <c r="E194" s="24" t="s">
        <v>145</v>
      </c>
      <c r="F194" s="29">
        <v>5994.25</v>
      </c>
    </row>
    <row r="195" spans="2:6" hidden="1" outlineLevel="1" x14ac:dyDescent="0.25">
      <c r="B195" s="28"/>
      <c r="E195" s="24" t="s">
        <v>146</v>
      </c>
      <c r="F195" s="25">
        <v>5319.95</v>
      </c>
    </row>
    <row r="196" spans="2:6" hidden="1" outlineLevel="1" x14ac:dyDescent="0.25">
      <c r="B196" s="28"/>
      <c r="E196" s="24" t="s">
        <v>147</v>
      </c>
      <c r="F196" s="25">
        <v>9343.43</v>
      </c>
    </row>
    <row r="197" spans="2:6" hidden="1" outlineLevel="1" x14ac:dyDescent="0.25">
      <c r="B197" s="28"/>
      <c r="E197" s="24" t="s">
        <v>148</v>
      </c>
      <c r="F197" s="25">
        <v>5996.24</v>
      </c>
    </row>
    <row r="198" spans="2:6" hidden="1" outlineLevel="1" x14ac:dyDescent="0.25">
      <c r="B198" s="28"/>
      <c r="E198" s="24" t="s">
        <v>149</v>
      </c>
      <c r="F198" s="25">
        <v>24397.71</v>
      </c>
    </row>
    <row r="199" spans="2:6" hidden="1" outlineLevel="1" x14ac:dyDescent="0.25">
      <c r="B199" s="28"/>
      <c r="E199" s="24" t="s">
        <v>150</v>
      </c>
      <c r="F199" s="25">
        <v>7977.91</v>
      </c>
    </row>
    <row r="200" spans="2:6" hidden="1" outlineLevel="1" x14ac:dyDescent="0.25">
      <c r="B200" s="28"/>
      <c r="E200" s="24" t="s">
        <v>151</v>
      </c>
      <c r="F200" s="25">
        <v>6277.76</v>
      </c>
    </row>
    <row r="201" spans="2:6" hidden="1" outlineLevel="1" x14ac:dyDescent="0.25">
      <c r="B201" s="28"/>
      <c r="E201" s="24" t="s">
        <v>152</v>
      </c>
      <c r="F201" s="25">
        <v>11091.03</v>
      </c>
    </row>
    <row r="202" spans="2:6" hidden="1" outlineLevel="1" x14ac:dyDescent="0.25">
      <c r="B202" s="28"/>
      <c r="E202" s="24" t="s">
        <v>153</v>
      </c>
      <c r="F202" s="25">
        <v>8177.47</v>
      </c>
    </row>
    <row r="203" spans="2:6" hidden="1" outlineLevel="1" x14ac:dyDescent="0.25">
      <c r="B203" s="28"/>
      <c r="E203" s="24" t="s">
        <v>154</v>
      </c>
      <c r="F203" s="25">
        <v>57207.95</v>
      </c>
    </row>
    <row r="204" spans="2:6" hidden="1" outlineLevel="1" x14ac:dyDescent="0.25">
      <c r="B204" s="28"/>
      <c r="E204" s="24" t="s">
        <v>155</v>
      </c>
      <c r="F204" s="25">
        <v>42491.97</v>
      </c>
    </row>
    <row r="205" spans="2:6" hidden="1" outlineLevel="1" x14ac:dyDescent="0.25">
      <c r="B205" s="28"/>
      <c r="E205" s="24" t="s">
        <v>156</v>
      </c>
      <c r="F205" s="25">
        <v>9288.5499999999993</v>
      </c>
    </row>
    <row r="206" spans="2:6" hidden="1" outlineLevel="1" x14ac:dyDescent="0.25">
      <c r="B206" s="28"/>
      <c r="E206" s="24" t="s">
        <v>157</v>
      </c>
      <c r="F206" s="25">
        <v>6452.95</v>
      </c>
    </row>
    <row r="207" spans="2:6" hidden="1" outlineLevel="1" x14ac:dyDescent="0.25">
      <c r="B207" s="28"/>
      <c r="E207" s="24" t="s">
        <v>158</v>
      </c>
      <c r="F207" s="25">
        <v>4531.1400000000003</v>
      </c>
    </row>
    <row r="208" spans="2:6" hidden="1" outlineLevel="1" x14ac:dyDescent="0.25">
      <c r="B208" s="28"/>
      <c r="E208" s="24" t="s">
        <v>159</v>
      </c>
      <c r="F208" s="25">
        <v>68898.73</v>
      </c>
    </row>
    <row r="209" spans="2:6" hidden="1" outlineLevel="1" x14ac:dyDescent="0.25">
      <c r="B209" s="28"/>
      <c r="E209" s="24" t="s">
        <v>632</v>
      </c>
      <c r="F209" s="25">
        <v>4194.5</v>
      </c>
    </row>
    <row r="210" spans="2:6" hidden="1" outlineLevel="1" x14ac:dyDescent="0.25">
      <c r="B210" s="28"/>
      <c r="E210" s="24" t="s">
        <v>160</v>
      </c>
      <c r="F210" s="25">
        <v>9424.7900000000009</v>
      </c>
    </row>
    <row r="211" spans="2:6" hidden="1" outlineLevel="1" x14ac:dyDescent="0.25">
      <c r="B211" s="28"/>
      <c r="E211" s="24" t="s">
        <v>161</v>
      </c>
      <c r="F211" s="29">
        <v>6023.79</v>
      </c>
    </row>
    <row r="212" spans="2:6" hidden="1" outlineLevel="1" x14ac:dyDescent="0.25">
      <c r="B212" s="28"/>
      <c r="E212" s="24" t="s">
        <v>633</v>
      </c>
      <c r="F212" s="25">
        <v>4421.34</v>
      </c>
    </row>
    <row r="213" spans="2:6" hidden="1" outlineLevel="1" x14ac:dyDescent="0.25">
      <c r="B213" s="28"/>
      <c r="E213" s="24" t="s">
        <v>162</v>
      </c>
      <c r="F213" s="29">
        <v>6456</v>
      </c>
    </row>
    <row r="214" spans="2:6" hidden="1" outlineLevel="1" x14ac:dyDescent="0.25">
      <c r="B214" s="28"/>
      <c r="E214" s="24" t="s">
        <v>163</v>
      </c>
      <c r="F214" s="25">
        <v>10015.16</v>
      </c>
    </row>
    <row r="215" spans="2:6" hidden="1" outlineLevel="1" x14ac:dyDescent="0.25">
      <c r="B215" s="28"/>
      <c r="E215" s="24" t="s">
        <v>164</v>
      </c>
      <c r="F215" s="25">
        <v>12956.97</v>
      </c>
    </row>
    <row r="216" spans="2:6" hidden="1" outlineLevel="1" x14ac:dyDescent="0.25">
      <c r="B216" s="28"/>
      <c r="E216" s="24" t="s">
        <v>547</v>
      </c>
      <c r="F216" s="25">
        <v>6560.68</v>
      </c>
    </row>
    <row r="217" spans="2:6" hidden="1" outlineLevel="1" x14ac:dyDescent="0.25">
      <c r="B217" s="28"/>
      <c r="E217" s="24" t="s">
        <v>634</v>
      </c>
      <c r="F217" s="25">
        <v>4669.09</v>
      </c>
    </row>
    <row r="218" spans="2:6" hidden="1" outlineLevel="1" x14ac:dyDescent="0.25">
      <c r="B218" s="28"/>
      <c r="E218" s="24" t="s">
        <v>165</v>
      </c>
      <c r="F218" s="31">
        <v>29106.9</v>
      </c>
    </row>
    <row r="219" spans="2:6" hidden="1" outlineLevel="1" x14ac:dyDescent="0.25">
      <c r="B219" s="28"/>
      <c r="E219" s="24" t="s">
        <v>635</v>
      </c>
      <c r="F219" s="25">
        <v>5325.22</v>
      </c>
    </row>
    <row r="220" spans="2:6" hidden="1" outlineLevel="1" x14ac:dyDescent="0.25">
      <c r="B220" s="28"/>
      <c r="E220" s="24" t="s">
        <v>166</v>
      </c>
      <c r="F220" s="25">
        <v>5259.19</v>
      </c>
    </row>
    <row r="221" spans="2:6" hidden="1" outlineLevel="1" x14ac:dyDescent="0.25">
      <c r="B221" s="28"/>
      <c r="E221" s="24" t="s">
        <v>167</v>
      </c>
      <c r="F221" s="29">
        <v>9669.9699999999993</v>
      </c>
    </row>
    <row r="222" spans="2:6" hidden="1" outlineLevel="1" x14ac:dyDescent="0.25">
      <c r="B222" s="28"/>
      <c r="E222" s="24" t="s">
        <v>168</v>
      </c>
      <c r="F222" s="25">
        <v>12864.96</v>
      </c>
    </row>
    <row r="223" spans="2:6" hidden="1" outlineLevel="1" x14ac:dyDescent="0.25">
      <c r="B223" s="28"/>
      <c r="E223" s="24" t="s">
        <v>169</v>
      </c>
      <c r="F223" s="25">
        <v>10213.93</v>
      </c>
    </row>
    <row r="224" spans="2:6" hidden="1" outlineLevel="1" x14ac:dyDescent="0.25">
      <c r="B224" s="28"/>
      <c r="E224" s="24" t="s">
        <v>170</v>
      </c>
      <c r="F224" s="25">
        <v>10727.05</v>
      </c>
    </row>
    <row r="225" spans="2:6" hidden="1" outlineLevel="1" x14ac:dyDescent="0.25">
      <c r="B225" s="28"/>
      <c r="E225" s="24" t="s">
        <v>548</v>
      </c>
      <c r="F225" s="29">
        <v>6175.23</v>
      </c>
    </row>
    <row r="226" spans="2:6" hidden="1" outlineLevel="1" x14ac:dyDescent="0.25">
      <c r="B226" s="28"/>
      <c r="E226" s="24" t="s">
        <v>171</v>
      </c>
      <c r="F226" s="25">
        <v>31296.84</v>
      </c>
    </row>
    <row r="227" spans="2:6" hidden="1" outlineLevel="1" x14ac:dyDescent="0.25">
      <c r="B227" s="28"/>
      <c r="E227" s="24" t="s">
        <v>172</v>
      </c>
      <c r="F227" s="25">
        <v>12983.04</v>
      </c>
    </row>
    <row r="228" spans="2:6" hidden="1" outlineLevel="1" x14ac:dyDescent="0.25">
      <c r="B228" s="28"/>
      <c r="E228" s="24" t="s">
        <v>636</v>
      </c>
      <c r="F228" s="25">
        <v>5364.68</v>
      </c>
    </row>
    <row r="229" spans="2:6" hidden="1" outlineLevel="1" x14ac:dyDescent="0.25">
      <c r="B229" s="28"/>
      <c r="E229" s="24" t="s">
        <v>173</v>
      </c>
      <c r="F229" s="25">
        <v>7556.5</v>
      </c>
    </row>
    <row r="230" spans="2:6" hidden="1" outlineLevel="1" x14ac:dyDescent="0.25">
      <c r="B230" s="28"/>
      <c r="E230" s="24" t="s">
        <v>174</v>
      </c>
      <c r="F230" s="25">
        <v>20200.689999999999</v>
      </c>
    </row>
    <row r="231" spans="2:6" hidden="1" outlineLevel="1" x14ac:dyDescent="0.25">
      <c r="B231" s="28"/>
      <c r="E231" s="24" t="s">
        <v>175</v>
      </c>
      <c r="F231" s="25">
        <v>6046.39</v>
      </c>
    </row>
    <row r="232" spans="2:6" hidden="1" outlineLevel="1" x14ac:dyDescent="0.25">
      <c r="B232" s="28"/>
      <c r="E232" s="24" t="s">
        <v>176</v>
      </c>
      <c r="F232" s="25">
        <v>5245.73</v>
      </c>
    </row>
    <row r="233" spans="2:6" hidden="1" outlineLevel="1" x14ac:dyDescent="0.25">
      <c r="B233" s="28"/>
      <c r="E233" s="24" t="s">
        <v>177</v>
      </c>
      <c r="F233" s="25">
        <v>16118.72</v>
      </c>
    </row>
    <row r="234" spans="2:6" hidden="1" outlineLevel="1" x14ac:dyDescent="0.25">
      <c r="B234" s="28"/>
      <c r="E234" s="24" t="s">
        <v>178</v>
      </c>
      <c r="F234" s="25">
        <v>18497.71</v>
      </c>
    </row>
    <row r="235" spans="2:6" hidden="1" outlineLevel="1" x14ac:dyDescent="0.25">
      <c r="B235" s="28"/>
      <c r="E235" s="24" t="s">
        <v>179</v>
      </c>
      <c r="F235" s="25">
        <v>8868.93</v>
      </c>
    </row>
    <row r="236" spans="2:6" hidden="1" outlineLevel="1" x14ac:dyDescent="0.25">
      <c r="B236" s="28"/>
      <c r="E236" s="24" t="s">
        <v>180</v>
      </c>
      <c r="F236" s="29">
        <v>7535.47</v>
      </c>
    </row>
    <row r="237" spans="2:6" hidden="1" outlineLevel="1" x14ac:dyDescent="0.25">
      <c r="B237" s="28"/>
      <c r="E237" s="24" t="s">
        <v>181</v>
      </c>
      <c r="F237" s="25">
        <v>5273.08</v>
      </c>
    </row>
    <row r="238" spans="2:6" hidden="1" outlineLevel="1" x14ac:dyDescent="0.25">
      <c r="B238" s="28"/>
      <c r="E238" s="24" t="s">
        <v>182</v>
      </c>
      <c r="F238" s="25">
        <v>19348.990000000002</v>
      </c>
    </row>
    <row r="239" spans="2:6" hidden="1" outlineLevel="1" x14ac:dyDescent="0.25">
      <c r="B239" s="28"/>
      <c r="E239" s="24" t="s">
        <v>183</v>
      </c>
      <c r="F239" s="25">
        <v>16469.86</v>
      </c>
    </row>
    <row r="240" spans="2:6" hidden="1" outlineLevel="1" x14ac:dyDescent="0.25">
      <c r="B240" s="28"/>
      <c r="E240" s="24" t="s">
        <v>184</v>
      </c>
      <c r="F240" s="25">
        <v>6761.37</v>
      </c>
    </row>
    <row r="241" spans="1:6" hidden="1" outlineLevel="1" x14ac:dyDescent="0.25">
      <c r="B241" s="28"/>
      <c r="E241" s="24" t="s">
        <v>185</v>
      </c>
      <c r="F241" s="25">
        <v>9402.77</v>
      </c>
    </row>
    <row r="242" spans="1:6" hidden="1" outlineLevel="1" x14ac:dyDescent="0.25">
      <c r="B242" s="28"/>
      <c r="E242" s="24" t="s">
        <v>186</v>
      </c>
      <c r="F242" s="25">
        <v>11218.89</v>
      </c>
    </row>
    <row r="243" spans="1:6" hidden="1" outlineLevel="1" x14ac:dyDescent="0.25">
      <c r="B243" s="28"/>
      <c r="E243" s="24" t="s">
        <v>549</v>
      </c>
      <c r="F243" s="25">
        <v>12364.29</v>
      </c>
    </row>
    <row r="244" spans="1:6" hidden="1" outlineLevel="1" x14ac:dyDescent="0.25">
      <c r="B244" s="28"/>
      <c r="E244" s="24" t="s">
        <v>187</v>
      </c>
      <c r="F244" s="25">
        <v>12273.96</v>
      </c>
    </row>
    <row r="245" spans="1:6" hidden="1" outlineLevel="1" x14ac:dyDescent="0.25">
      <c r="B245" s="28"/>
      <c r="E245" s="24" t="s">
        <v>188</v>
      </c>
      <c r="F245" s="25">
        <v>34792.589999999997</v>
      </c>
    </row>
    <row r="246" spans="1:6" hidden="1" outlineLevel="1" x14ac:dyDescent="0.25">
      <c r="B246" s="28"/>
      <c r="E246" s="24" t="s">
        <v>189</v>
      </c>
      <c r="F246" s="25">
        <v>23457.27</v>
      </c>
    </row>
    <row r="247" spans="1:6" hidden="1" outlineLevel="1" x14ac:dyDescent="0.25">
      <c r="B247" s="28"/>
      <c r="E247" s="24" t="s">
        <v>190</v>
      </c>
      <c r="F247" s="25">
        <v>6486.36</v>
      </c>
    </row>
    <row r="248" spans="1:6" hidden="1" outlineLevel="1" x14ac:dyDescent="0.25">
      <c r="B248" s="28"/>
      <c r="E248" s="24" t="s">
        <v>191</v>
      </c>
      <c r="F248" s="25">
        <v>20192.8</v>
      </c>
    </row>
    <row r="249" spans="1:6" hidden="1" outlineLevel="1" x14ac:dyDescent="0.25">
      <c r="B249" s="28"/>
      <c r="E249" s="24" t="s">
        <v>192</v>
      </c>
      <c r="F249" s="25">
        <v>5242.5200000000004</v>
      </c>
    </row>
    <row r="250" spans="1:6" ht="25.5" collapsed="1" x14ac:dyDescent="0.25">
      <c r="A250" s="5" t="s">
        <v>6</v>
      </c>
      <c r="B250" s="19" t="s">
        <v>193</v>
      </c>
      <c r="C250" s="20">
        <v>4705075330</v>
      </c>
      <c r="D250" s="21" t="s">
        <v>11</v>
      </c>
      <c r="E250" s="20"/>
      <c r="F250" s="6">
        <f>F251+F252</f>
        <v>21714.99</v>
      </c>
    </row>
    <row r="251" spans="1:6" x14ac:dyDescent="0.25">
      <c r="A251" s="7"/>
      <c r="B251" s="26"/>
      <c r="C251" s="9"/>
      <c r="D251" s="10" t="s">
        <v>8</v>
      </c>
      <c r="E251" s="11"/>
      <c r="F251" s="23"/>
    </row>
    <row r="252" spans="1:6" x14ac:dyDescent="0.25">
      <c r="A252" s="13"/>
      <c r="B252" s="27"/>
      <c r="C252" s="15"/>
      <c r="D252" s="16" t="s">
        <v>9</v>
      </c>
      <c r="E252" s="17"/>
      <c r="F252" s="18">
        <f>SUM(F253:F256)</f>
        <v>21714.99</v>
      </c>
    </row>
    <row r="253" spans="1:6" hidden="1" outlineLevel="1" x14ac:dyDescent="0.25">
      <c r="B253" s="28"/>
      <c r="E253" s="24" t="s">
        <v>580</v>
      </c>
      <c r="F253" s="25">
        <v>4926.18</v>
      </c>
    </row>
    <row r="254" spans="1:6" hidden="1" outlineLevel="1" x14ac:dyDescent="0.25">
      <c r="B254" s="28"/>
      <c r="E254" s="24" t="s">
        <v>550</v>
      </c>
      <c r="F254" s="25">
        <v>7231.47</v>
      </c>
    </row>
    <row r="255" spans="1:6" hidden="1" outlineLevel="1" x14ac:dyDescent="0.25">
      <c r="B255" s="28"/>
      <c r="E255" s="24" t="s">
        <v>581</v>
      </c>
      <c r="F255" s="25">
        <v>4719.0200000000004</v>
      </c>
    </row>
    <row r="256" spans="1:6" hidden="1" outlineLevel="1" x14ac:dyDescent="0.25">
      <c r="B256" s="28"/>
      <c r="E256" s="24" t="s">
        <v>582</v>
      </c>
      <c r="F256" s="25">
        <v>4838.32</v>
      </c>
    </row>
    <row r="257" spans="1:6" ht="25.5" collapsed="1" x14ac:dyDescent="0.25">
      <c r="A257" s="5" t="s">
        <v>6</v>
      </c>
      <c r="B257" s="19" t="s">
        <v>194</v>
      </c>
      <c r="C257" s="20">
        <v>4706033929</v>
      </c>
      <c r="D257" s="21" t="s">
        <v>11</v>
      </c>
      <c r="E257" s="20"/>
      <c r="F257" s="6">
        <f>F258+F259</f>
        <v>1865144.6500000001</v>
      </c>
    </row>
    <row r="258" spans="1:6" x14ac:dyDescent="0.25">
      <c r="A258" s="7"/>
      <c r="B258" s="26"/>
      <c r="C258" s="9"/>
      <c r="D258" s="10" t="s">
        <v>8</v>
      </c>
      <c r="E258" s="11"/>
      <c r="F258" s="23"/>
    </row>
    <row r="259" spans="1:6" x14ac:dyDescent="0.25">
      <c r="A259" s="13"/>
      <c r="B259" s="27"/>
      <c r="C259" s="15"/>
      <c r="D259" s="16" t="s">
        <v>9</v>
      </c>
      <c r="E259" s="17"/>
      <c r="F259" s="18">
        <f>SUM(F260:F349)</f>
        <v>1865144.6500000001</v>
      </c>
    </row>
    <row r="260" spans="1:6" hidden="1" outlineLevel="1" x14ac:dyDescent="0.25">
      <c r="B260" s="28"/>
      <c r="E260" s="24" t="s">
        <v>195</v>
      </c>
      <c r="F260" s="25">
        <v>4141.09</v>
      </c>
    </row>
    <row r="261" spans="1:6" hidden="1" outlineLevel="1" x14ac:dyDescent="0.25">
      <c r="B261" s="28"/>
      <c r="E261" s="24" t="s">
        <v>637</v>
      </c>
      <c r="F261" s="25">
        <v>4581.88</v>
      </c>
    </row>
    <row r="262" spans="1:6" hidden="1" outlineLevel="1" x14ac:dyDescent="0.25">
      <c r="B262" s="28"/>
      <c r="E262" s="24" t="s">
        <v>196</v>
      </c>
      <c r="F262" s="25">
        <v>85200.14</v>
      </c>
    </row>
    <row r="263" spans="1:6" hidden="1" outlineLevel="1" x14ac:dyDescent="0.25">
      <c r="B263" s="28"/>
      <c r="E263" s="24" t="s">
        <v>197</v>
      </c>
      <c r="F263" s="25">
        <v>7674.84</v>
      </c>
    </row>
    <row r="264" spans="1:6" hidden="1" outlineLevel="1" x14ac:dyDescent="0.25">
      <c r="B264" s="28"/>
      <c r="E264" s="24" t="s">
        <v>198</v>
      </c>
      <c r="F264" s="25">
        <v>14696.55</v>
      </c>
    </row>
    <row r="265" spans="1:6" hidden="1" outlineLevel="1" x14ac:dyDescent="0.25">
      <c r="B265" s="28"/>
      <c r="E265" s="24" t="s">
        <v>199</v>
      </c>
      <c r="F265" s="25">
        <v>5799.45</v>
      </c>
    </row>
    <row r="266" spans="1:6" hidden="1" outlineLevel="1" x14ac:dyDescent="0.25">
      <c r="B266" s="28"/>
      <c r="E266" s="24" t="s">
        <v>200</v>
      </c>
      <c r="F266" s="25">
        <v>16982.61</v>
      </c>
    </row>
    <row r="267" spans="1:6" hidden="1" outlineLevel="1" x14ac:dyDescent="0.25">
      <c r="B267" s="28"/>
      <c r="E267" s="24" t="s">
        <v>572</v>
      </c>
      <c r="F267" s="25">
        <v>5158.2</v>
      </c>
    </row>
    <row r="268" spans="1:6" hidden="1" outlineLevel="1" x14ac:dyDescent="0.25">
      <c r="B268" s="28"/>
      <c r="E268" s="24" t="s">
        <v>201</v>
      </c>
      <c r="F268" s="25">
        <v>5311.06</v>
      </c>
    </row>
    <row r="269" spans="1:6" hidden="1" outlineLevel="1" x14ac:dyDescent="0.25">
      <c r="B269" s="28"/>
      <c r="E269" s="24" t="s">
        <v>202</v>
      </c>
      <c r="F269" s="25">
        <v>17027.240000000002</v>
      </c>
    </row>
    <row r="270" spans="1:6" hidden="1" outlineLevel="1" x14ac:dyDescent="0.25">
      <c r="B270" s="28"/>
      <c r="E270" s="24" t="s">
        <v>203</v>
      </c>
      <c r="F270" s="25">
        <v>34915.79</v>
      </c>
    </row>
    <row r="271" spans="1:6" hidden="1" outlineLevel="1" x14ac:dyDescent="0.25">
      <c r="B271" s="28"/>
      <c r="E271" s="24" t="s">
        <v>638</v>
      </c>
      <c r="F271" s="29">
        <v>4030.15</v>
      </c>
    </row>
    <row r="272" spans="1:6" hidden="1" outlineLevel="1" x14ac:dyDescent="0.25">
      <c r="B272" s="28"/>
      <c r="E272" s="24" t="s">
        <v>204</v>
      </c>
      <c r="F272" s="25">
        <v>20981.74</v>
      </c>
    </row>
    <row r="273" spans="2:6" hidden="1" outlineLevel="1" x14ac:dyDescent="0.25">
      <c r="B273" s="28"/>
      <c r="E273" s="24" t="s">
        <v>551</v>
      </c>
      <c r="F273" s="25">
        <v>4518.2</v>
      </c>
    </row>
    <row r="274" spans="2:6" hidden="1" outlineLevel="1" x14ac:dyDescent="0.25">
      <c r="B274" s="28"/>
      <c r="E274" s="24" t="s">
        <v>205</v>
      </c>
      <c r="F274" s="25">
        <v>18166.61</v>
      </c>
    </row>
    <row r="275" spans="2:6" hidden="1" outlineLevel="1" x14ac:dyDescent="0.25">
      <c r="B275" s="28"/>
      <c r="E275" s="24" t="s">
        <v>206</v>
      </c>
      <c r="F275" s="25">
        <v>17570.099999999999</v>
      </c>
    </row>
    <row r="276" spans="2:6" hidden="1" outlineLevel="1" x14ac:dyDescent="0.25">
      <c r="B276" s="28"/>
      <c r="E276" s="24" t="s">
        <v>639</v>
      </c>
      <c r="F276" s="25">
        <v>4368.5600000000004</v>
      </c>
    </row>
    <row r="277" spans="2:6" hidden="1" outlineLevel="1" x14ac:dyDescent="0.25">
      <c r="B277" s="28"/>
      <c r="E277" s="24" t="s">
        <v>573</v>
      </c>
      <c r="F277" s="29">
        <v>5465.84</v>
      </c>
    </row>
    <row r="278" spans="2:6" hidden="1" outlineLevel="1" x14ac:dyDescent="0.25">
      <c r="B278" s="28"/>
      <c r="E278" s="24" t="s">
        <v>207</v>
      </c>
      <c r="F278" s="25">
        <v>10702.83</v>
      </c>
    </row>
    <row r="279" spans="2:6" hidden="1" outlineLevel="1" x14ac:dyDescent="0.25">
      <c r="B279" s="28"/>
      <c r="E279" s="24" t="s">
        <v>208</v>
      </c>
      <c r="F279" s="25">
        <v>25525.27</v>
      </c>
    </row>
    <row r="280" spans="2:6" hidden="1" outlineLevel="1" x14ac:dyDescent="0.25">
      <c r="B280" s="28"/>
      <c r="E280" s="24" t="s">
        <v>209</v>
      </c>
      <c r="F280" s="25">
        <v>5197.08</v>
      </c>
    </row>
    <row r="281" spans="2:6" hidden="1" outlineLevel="1" x14ac:dyDescent="0.25">
      <c r="B281" s="28"/>
      <c r="E281" s="24" t="s">
        <v>210</v>
      </c>
      <c r="F281" s="25">
        <v>40844.44</v>
      </c>
    </row>
    <row r="282" spans="2:6" hidden="1" outlineLevel="1" x14ac:dyDescent="0.25">
      <c r="B282" s="28"/>
      <c r="E282" s="24" t="s">
        <v>211</v>
      </c>
      <c r="F282" s="25">
        <v>19531.939999999999</v>
      </c>
    </row>
    <row r="283" spans="2:6" hidden="1" outlineLevel="1" x14ac:dyDescent="0.25">
      <c r="B283" s="28"/>
      <c r="E283" s="24" t="s">
        <v>552</v>
      </c>
      <c r="F283" s="25">
        <v>6039.56</v>
      </c>
    </row>
    <row r="284" spans="2:6" hidden="1" outlineLevel="1" x14ac:dyDescent="0.25">
      <c r="B284" s="28"/>
      <c r="E284" s="24" t="s">
        <v>212</v>
      </c>
      <c r="F284" s="25">
        <v>26116.63</v>
      </c>
    </row>
    <row r="285" spans="2:6" hidden="1" outlineLevel="1" x14ac:dyDescent="0.25">
      <c r="B285" s="28"/>
      <c r="E285" s="24" t="s">
        <v>213</v>
      </c>
      <c r="F285" s="25">
        <v>15936.76</v>
      </c>
    </row>
    <row r="286" spans="2:6" hidden="1" outlineLevel="1" x14ac:dyDescent="0.25">
      <c r="B286" s="28"/>
      <c r="E286" s="24" t="s">
        <v>214</v>
      </c>
      <c r="F286" s="25">
        <v>64794.6</v>
      </c>
    </row>
    <row r="287" spans="2:6" hidden="1" outlineLevel="1" x14ac:dyDescent="0.25">
      <c r="B287" s="28"/>
      <c r="E287" s="24" t="s">
        <v>215</v>
      </c>
      <c r="F287" s="25">
        <v>33588.519999999997</v>
      </c>
    </row>
    <row r="288" spans="2:6" hidden="1" outlineLevel="1" x14ac:dyDescent="0.25">
      <c r="B288" s="28"/>
      <c r="E288" s="24" t="s">
        <v>216</v>
      </c>
      <c r="F288" s="25">
        <v>31799.06</v>
      </c>
    </row>
    <row r="289" spans="2:6" hidden="1" outlineLevel="1" x14ac:dyDescent="0.25">
      <c r="B289" s="28"/>
      <c r="E289" s="24" t="s">
        <v>553</v>
      </c>
      <c r="F289" s="25">
        <v>6334.72</v>
      </c>
    </row>
    <row r="290" spans="2:6" hidden="1" outlineLevel="1" x14ac:dyDescent="0.25">
      <c r="B290" s="28"/>
      <c r="E290" s="24" t="s">
        <v>217</v>
      </c>
      <c r="F290" s="25">
        <v>30963.3</v>
      </c>
    </row>
    <row r="291" spans="2:6" hidden="1" outlineLevel="1" x14ac:dyDescent="0.25">
      <c r="B291" s="28"/>
      <c r="E291" s="24" t="s">
        <v>218</v>
      </c>
      <c r="F291" s="31">
        <v>25666.48</v>
      </c>
    </row>
    <row r="292" spans="2:6" hidden="1" outlineLevel="1" x14ac:dyDescent="0.25">
      <c r="B292" s="28"/>
      <c r="E292" s="24" t="s">
        <v>219</v>
      </c>
      <c r="F292" s="25">
        <v>49032.1</v>
      </c>
    </row>
    <row r="293" spans="2:6" hidden="1" outlineLevel="1" x14ac:dyDescent="0.25">
      <c r="B293" s="28"/>
      <c r="E293" s="24" t="s">
        <v>220</v>
      </c>
      <c r="F293" s="25">
        <v>41814.28</v>
      </c>
    </row>
    <row r="294" spans="2:6" hidden="1" outlineLevel="1" x14ac:dyDescent="0.25">
      <c r="B294" s="28"/>
      <c r="E294" s="24" t="s">
        <v>221</v>
      </c>
      <c r="F294" s="25">
        <v>25979.8</v>
      </c>
    </row>
    <row r="295" spans="2:6" hidden="1" outlineLevel="1" x14ac:dyDescent="0.25">
      <c r="B295" s="28"/>
      <c r="E295" s="24" t="s">
        <v>222</v>
      </c>
      <c r="F295" s="29">
        <v>33588.519999999997</v>
      </c>
    </row>
    <row r="296" spans="2:6" hidden="1" outlineLevel="1" x14ac:dyDescent="0.25">
      <c r="B296" s="28"/>
      <c r="E296" s="24" t="s">
        <v>223</v>
      </c>
      <c r="F296" s="31">
        <v>10977.03</v>
      </c>
    </row>
    <row r="297" spans="2:6" hidden="1" outlineLevel="1" x14ac:dyDescent="0.25">
      <c r="B297" s="28"/>
      <c r="E297" s="24" t="s">
        <v>224</v>
      </c>
      <c r="F297" s="25">
        <v>32340.57</v>
      </c>
    </row>
    <row r="298" spans="2:6" hidden="1" outlineLevel="1" x14ac:dyDescent="0.25">
      <c r="B298" s="28"/>
      <c r="E298" s="24" t="s">
        <v>225</v>
      </c>
      <c r="F298" s="31">
        <v>34205.919999999998</v>
      </c>
    </row>
    <row r="299" spans="2:6" hidden="1" outlineLevel="1" x14ac:dyDescent="0.25">
      <c r="B299" s="28"/>
      <c r="E299" s="24" t="s">
        <v>226</v>
      </c>
      <c r="F299" s="25">
        <v>55266.63</v>
      </c>
    </row>
    <row r="300" spans="2:6" hidden="1" outlineLevel="1" x14ac:dyDescent="0.25">
      <c r="B300" s="28"/>
      <c r="E300" s="24" t="s">
        <v>227</v>
      </c>
      <c r="F300" s="25">
        <v>46725.58</v>
      </c>
    </row>
    <row r="301" spans="2:6" hidden="1" outlineLevel="1" x14ac:dyDescent="0.25">
      <c r="B301" s="28"/>
      <c r="E301" s="24" t="s">
        <v>228</v>
      </c>
      <c r="F301" s="29">
        <v>13971.85</v>
      </c>
    </row>
    <row r="302" spans="2:6" hidden="1" outlineLevel="1" x14ac:dyDescent="0.25">
      <c r="B302" s="28"/>
      <c r="E302" s="24" t="s">
        <v>640</v>
      </c>
      <c r="F302" s="25">
        <v>4377.96</v>
      </c>
    </row>
    <row r="303" spans="2:6" hidden="1" outlineLevel="1" x14ac:dyDescent="0.25">
      <c r="B303" s="28"/>
      <c r="E303" s="24" t="s">
        <v>229</v>
      </c>
      <c r="F303" s="25">
        <v>33588.519999999997</v>
      </c>
    </row>
    <row r="304" spans="2:6" hidden="1" outlineLevel="1" x14ac:dyDescent="0.25">
      <c r="B304" s="28"/>
      <c r="E304" s="24" t="s">
        <v>230</v>
      </c>
      <c r="F304" s="29">
        <v>48447.360000000001</v>
      </c>
    </row>
    <row r="305" spans="2:6" hidden="1" outlineLevel="1" x14ac:dyDescent="0.25">
      <c r="B305" s="28"/>
      <c r="E305" s="24" t="s">
        <v>231</v>
      </c>
      <c r="F305" s="25">
        <v>17148.060000000001</v>
      </c>
    </row>
    <row r="306" spans="2:6" hidden="1" outlineLevel="1" x14ac:dyDescent="0.25">
      <c r="B306" s="28"/>
      <c r="E306" s="24" t="s">
        <v>232</v>
      </c>
      <c r="F306" s="25">
        <v>7918.4</v>
      </c>
    </row>
    <row r="307" spans="2:6" hidden="1" outlineLevel="1" x14ac:dyDescent="0.25">
      <c r="B307" s="28"/>
      <c r="E307" s="24" t="s">
        <v>233</v>
      </c>
      <c r="F307" s="31">
        <v>5633.25</v>
      </c>
    </row>
    <row r="308" spans="2:6" hidden="1" outlineLevel="1" x14ac:dyDescent="0.25">
      <c r="B308" s="28"/>
      <c r="E308" s="24" t="s">
        <v>574</v>
      </c>
      <c r="F308" s="29">
        <v>53283.48</v>
      </c>
    </row>
    <row r="309" spans="2:6" hidden="1" outlineLevel="1" x14ac:dyDescent="0.25">
      <c r="B309" s="28"/>
      <c r="E309" s="24" t="s">
        <v>234</v>
      </c>
      <c r="F309" s="25">
        <v>5222.24</v>
      </c>
    </row>
    <row r="310" spans="2:6" hidden="1" outlineLevel="1" x14ac:dyDescent="0.25">
      <c r="B310" s="28"/>
      <c r="E310" s="24" t="s">
        <v>641</v>
      </c>
      <c r="F310" s="25">
        <v>4359.33</v>
      </c>
    </row>
    <row r="311" spans="2:6" hidden="1" outlineLevel="1" x14ac:dyDescent="0.25">
      <c r="B311" s="28"/>
      <c r="E311" s="24" t="s">
        <v>235</v>
      </c>
      <c r="F311" s="25">
        <v>16703.189999999999</v>
      </c>
    </row>
    <row r="312" spans="2:6" hidden="1" outlineLevel="1" x14ac:dyDescent="0.25">
      <c r="B312" s="28"/>
      <c r="E312" s="24" t="s">
        <v>236</v>
      </c>
      <c r="F312" s="25">
        <v>14031.38</v>
      </c>
    </row>
    <row r="313" spans="2:6" hidden="1" outlineLevel="1" x14ac:dyDescent="0.25">
      <c r="B313" s="28"/>
      <c r="E313" s="24" t="s">
        <v>237</v>
      </c>
      <c r="F313" s="25">
        <v>4448.0600000000004</v>
      </c>
    </row>
    <row r="314" spans="2:6" hidden="1" outlineLevel="1" x14ac:dyDescent="0.25">
      <c r="B314" s="28"/>
      <c r="E314" s="24" t="s">
        <v>238</v>
      </c>
      <c r="F314" s="25">
        <v>64612.98</v>
      </c>
    </row>
    <row r="315" spans="2:6" hidden="1" outlineLevel="1" x14ac:dyDescent="0.25">
      <c r="B315" s="28"/>
      <c r="E315" s="24" t="s">
        <v>239</v>
      </c>
      <c r="F315" s="25">
        <v>22209.26</v>
      </c>
    </row>
    <row r="316" spans="2:6" hidden="1" outlineLevel="1" x14ac:dyDescent="0.25">
      <c r="B316" s="28"/>
      <c r="E316" s="24" t="s">
        <v>240</v>
      </c>
      <c r="F316" s="25">
        <v>21948.06</v>
      </c>
    </row>
    <row r="317" spans="2:6" hidden="1" outlineLevel="1" x14ac:dyDescent="0.25">
      <c r="B317" s="28"/>
      <c r="E317" s="24" t="s">
        <v>241</v>
      </c>
      <c r="F317" s="25">
        <v>48438.86</v>
      </c>
    </row>
    <row r="318" spans="2:6" hidden="1" outlineLevel="1" x14ac:dyDescent="0.25">
      <c r="B318" s="28"/>
      <c r="E318" s="24" t="s">
        <v>242</v>
      </c>
      <c r="F318" s="29">
        <v>10370.959999999999</v>
      </c>
    </row>
    <row r="319" spans="2:6" hidden="1" outlineLevel="1" x14ac:dyDescent="0.25">
      <c r="B319" s="28"/>
      <c r="E319" s="24" t="s">
        <v>243</v>
      </c>
      <c r="F319" s="25">
        <v>40901.99</v>
      </c>
    </row>
    <row r="320" spans="2:6" hidden="1" outlineLevel="1" x14ac:dyDescent="0.25">
      <c r="B320" s="28"/>
      <c r="E320" s="24" t="s">
        <v>575</v>
      </c>
      <c r="F320" s="25">
        <v>13060</v>
      </c>
    </row>
    <row r="321" spans="2:6" hidden="1" outlineLevel="1" x14ac:dyDescent="0.25">
      <c r="B321" s="28"/>
      <c r="E321" s="24" t="s">
        <v>576</v>
      </c>
      <c r="F321" s="29">
        <v>4170.3</v>
      </c>
    </row>
    <row r="322" spans="2:6" hidden="1" outlineLevel="1" x14ac:dyDescent="0.25">
      <c r="B322" s="28"/>
      <c r="E322" s="24" t="s">
        <v>642</v>
      </c>
      <c r="F322" s="25">
        <v>6031.28</v>
      </c>
    </row>
    <row r="323" spans="2:6" hidden="1" outlineLevel="1" x14ac:dyDescent="0.25">
      <c r="B323" s="28"/>
      <c r="E323" s="24" t="s">
        <v>643</v>
      </c>
      <c r="F323" s="25">
        <v>5285.82</v>
      </c>
    </row>
    <row r="324" spans="2:6" hidden="1" outlineLevel="1" x14ac:dyDescent="0.25">
      <c r="B324" s="28"/>
      <c r="E324" s="24" t="s">
        <v>244</v>
      </c>
      <c r="F324" s="25">
        <v>6023.67</v>
      </c>
    </row>
    <row r="325" spans="2:6" hidden="1" outlineLevel="1" x14ac:dyDescent="0.25">
      <c r="B325" s="28"/>
      <c r="E325" s="24" t="s">
        <v>554</v>
      </c>
      <c r="F325" s="25">
        <v>7220.62</v>
      </c>
    </row>
    <row r="326" spans="2:6" hidden="1" outlineLevel="1" x14ac:dyDescent="0.25">
      <c r="B326" s="28"/>
      <c r="E326" s="24" t="s">
        <v>245</v>
      </c>
      <c r="F326" s="25">
        <v>20349.2</v>
      </c>
    </row>
    <row r="327" spans="2:6" hidden="1" outlineLevel="1" x14ac:dyDescent="0.25">
      <c r="B327" s="28"/>
      <c r="E327" s="24" t="s">
        <v>246</v>
      </c>
      <c r="F327" s="25">
        <v>13284.95</v>
      </c>
    </row>
    <row r="328" spans="2:6" hidden="1" outlineLevel="1" x14ac:dyDescent="0.25">
      <c r="B328" s="28"/>
      <c r="E328" s="24" t="s">
        <v>247</v>
      </c>
      <c r="F328" s="25">
        <v>6553.12</v>
      </c>
    </row>
    <row r="329" spans="2:6" hidden="1" outlineLevel="1" x14ac:dyDescent="0.25">
      <c r="B329" s="28"/>
      <c r="E329" s="24" t="s">
        <v>248</v>
      </c>
      <c r="F329" s="25">
        <v>14084.33</v>
      </c>
    </row>
    <row r="330" spans="2:6" hidden="1" outlineLevel="1" x14ac:dyDescent="0.25">
      <c r="B330" s="28"/>
      <c r="E330" s="24" t="s">
        <v>249</v>
      </c>
      <c r="F330" s="25">
        <v>37290.89</v>
      </c>
    </row>
    <row r="331" spans="2:6" hidden="1" outlineLevel="1" x14ac:dyDescent="0.25">
      <c r="B331" s="28"/>
      <c r="E331" s="24" t="s">
        <v>250</v>
      </c>
      <c r="F331" s="25">
        <v>20487.53</v>
      </c>
    </row>
    <row r="332" spans="2:6" hidden="1" outlineLevel="1" x14ac:dyDescent="0.25">
      <c r="B332" s="28"/>
      <c r="E332" s="24" t="s">
        <v>251</v>
      </c>
      <c r="F332" s="25">
        <v>7098.97</v>
      </c>
    </row>
    <row r="333" spans="2:6" hidden="1" outlineLevel="1" x14ac:dyDescent="0.25">
      <c r="B333" s="28"/>
      <c r="E333" s="24" t="s">
        <v>252</v>
      </c>
      <c r="F333" s="25">
        <v>26474.69</v>
      </c>
    </row>
    <row r="334" spans="2:6" hidden="1" outlineLevel="1" x14ac:dyDescent="0.25">
      <c r="B334" s="28"/>
      <c r="E334" s="24" t="s">
        <v>644</v>
      </c>
      <c r="F334" s="25">
        <v>5319.5</v>
      </c>
    </row>
    <row r="335" spans="2:6" hidden="1" outlineLevel="1" x14ac:dyDescent="0.25">
      <c r="B335" s="28"/>
      <c r="E335" s="24" t="s">
        <v>577</v>
      </c>
      <c r="F335" s="25">
        <v>12594.3</v>
      </c>
    </row>
    <row r="336" spans="2:6" hidden="1" outlineLevel="1" x14ac:dyDescent="0.25">
      <c r="B336" s="28"/>
      <c r="E336" s="24" t="s">
        <v>645</v>
      </c>
      <c r="F336" s="29">
        <v>5719.3</v>
      </c>
    </row>
    <row r="337" spans="1:6" hidden="1" outlineLevel="1" x14ac:dyDescent="0.25">
      <c r="B337" s="28"/>
      <c r="E337" s="24" t="s">
        <v>578</v>
      </c>
      <c r="F337" s="25">
        <v>43827.040000000001</v>
      </c>
    </row>
    <row r="338" spans="1:6" hidden="1" outlineLevel="1" x14ac:dyDescent="0.25">
      <c r="B338" s="28"/>
      <c r="E338" s="24" t="s">
        <v>253</v>
      </c>
      <c r="F338" s="25">
        <v>40465.78</v>
      </c>
    </row>
    <row r="339" spans="1:6" hidden="1" outlineLevel="1" x14ac:dyDescent="0.25">
      <c r="B339" s="28"/>
      <c r="E339" s="24" t="s">
        <v>254</v>
      </c>
      <c r="F339" s="25">
        <v>20808.21</v>
      </c>
    </row>
    <row r="340" spans="1:6" hidden="1" outlineLevel="1" x14ac:dyDescent="0.25">
      <c r="B340" s="28"/>
      <c r="E340" s="24" t="s">
        <v>255</v>
      </c>
      <c r="F340" s="25">
        <v>8163.9</v>
      </c>
    </row>
    <row r="341" spans="1:6" hidden="1" outlineLevel="1" x14ac:dyDescent="0.25">
      <c r="B341" s="28"/>
      <c r="E341" s="24" t="s">
        <v>579</v>
      </c>
      <c r="F341" s="25">
        <v>22769.87</v>
      </c>
    </row>
    <row r="342" spans="1:6" hidden="1" outlineLevel="1" x14ac:dyDescent="0.25">
      <c r="B342" s="28"/>
      <c r="E342" s="24" t="s">
        <v>256</v>
      </c>
      <c r="F342" s="25">
        <v>29276.94</v>
      </c>
    </row>
    <row r="343" spans="1:6" hidden="1" outlineLevel="1" x14ac:dyDescent="0.25">
      <c r="B343" s="28"/>
      <c r="E343" s="24" t="s">
        <v>257</v>
      </c>
      <c r="F343" s="25">
        <v>10683.06</v>
      </c>
    </row>
    <row r="344" spans="1:6" hidden="1" outlineLevel="1" x14ac:dyDescent="0.25">
      <c r="B344" s="28"/>
      <c r="E344" s="24" t="s">
        <v>258</v>
      </c>
      <c r="F344" s="25">
        <v>4599.5200000000004</v>
      </c>
    </row>
    <row r="345" spans="1:6" hidden="1" outlineLevel="1" x14ac:dyDescent="0.25">
      <c r="B345" s="28"/>
      <c r="E345" s="24" t="s">
        <v>259</v>
      </c>
      <c r="F345" s="25">
        <v>53046.89</v>
      </c>
    </row>
    <row r="346" spans="1:6" hidden="1" outlineLevel="1" x14ac:dyDescent="0.25">
      <c r="B346" s="28"/>
      <c r="E346" s="24" t="s">
        <v>646</v>
      </c>
      <c r="F346" s="25">
        <v>4863.5200000000004</v>
      </c>
    </row>
    <row r="347" spans="1:6" hidden="1" outlineLevel="1" x14ac:dyDescent="0.25">
      <c r="B347" s="28"/>
      <c r="E347" s="24" t="s">
        <v>260</v>
      </c>
      <c r="F347" s="25">
        <v>5971.24</v>
      </c>
    </row>
    <row r="348" spans="1:6" hidden="1" outlineLevel="1" x14ac:dyDescent="0.25">
      <c r="B348" s="28"/>
      <c r="E348" s="24" t="s">
        <v>261</v>
      </c>
      <c r="F348" s="25">
        <v>16179.67</v>
      </c>
    </row>
    <row r="349" spans="1:6" hidden="1" outlineLevel="1" x14ac:dyDescent="0.25">
      <c r="B349" s="28"/>
      <c r="E349" s="24" t="s">
        <v>262</v>
      </c>
      <c r="F349" s="25">
        <v>6263.68</v>
      </c>
    </row>
    <row r="350" spans="1:6" ht="25.5" collapsed="1" x14ac:dyDescent="0.25">
      <c r="A350" s="5" t="s">
        <v>6</v>
      </c>
      <c r="B350" s="19" t="s">
        <v>263</v>
      </c>
      <c r="C350" s="20">
        <v>4706041278</v>
      </c>
      <c r="D350" s="21" t="s">
        <v>11</v>
      </c>
      <c r="E350" s="20"/>
      <c r="F350" s="6">
        <f>F351+F352</f>
        <v>1502028.2699999996</v>
      </c>
    </row>
    <row r="351" spans="1:6" x14ac:dyDescent="0.25">
      <c r="A351" s="7"/>
      <c r="B351" s="26"/>
      <c r="C351" s="9"/>
      <c r="D351" s="10" t="s">
        <v>8</v>
      </c>
      <c r="E351" s="11"/>
      <c r="F351" s="30">
        <v>736824.22</v>
      </c>
    </row>
    <row r="352" spans="1:6" x14ac:dyDescent="0.25">
      <c r="A352" s="13"/>
      <c r="B352" s="27"/>
      <c r="C352" s="15"/>
      <c r="D352" s="16" t="s">
        <v>9</v>
      </c>
      <c r="E352" s="17"/>
      <c r="F352" s="18">
        <f>SUM(F353:F412)</f>
        <v>765204.0499999997</v>
      </c>
    </row>
    <row r="353" spans="2:6" hidden="1" outlineLevel="1" x14ac:dyDescent="0.25">
      <c r="B353" s="28"/>
      <c r="E353" s="24" t="s">
        <v>264</v>
      </c>
      <c r="F353" s="25">
        <v>13499.56</v>
      </c>
    </row>
    <row r="354" spans="2:6" hidden="1" outlineLevel="1" x14ac:dyDescent="0.25">
      <c r="B354" s="28"/>
      <c r="E354" s="24" t="s">
        <v>265</v>
      </c>
      <c r="F354" s="25">
        <v>24925.08</v>
      </c>
    </row>
    <row r="355" spans="2:6" hidden="1" outlineLevel="1" x14ac:dyDescent="0.25">
      <c r="B355" s="28"/>
      <c r="E355" s="24" t="s">
        <v>266</v>
      </c>
      <c r="F355" s="25">
        <v>9998.8700000000008</v>
      </c>
    </row>
    <row r="356" spans="2:6" hidden="1" outlineLevel="1" x14ac:dyDescent="0.25">
      <c r="B356" s="28"/>
      <c r="E356" s="24" t="s">
        <v>267</v>
      </c>
      <c r="F356" s="25">
        <v>44125.27</v>
      </c>
    </row>
    <row r="357" spans="2:6" hidden="1" outlineLevel="1" x14ac:dyDescent="0.25">
      <c r="B357" s="28"/>
      <c r="E357" s="24" t="s">
        <v>583</v>
      </c>
      <c r="F357" s="25">
        <v>6315.36</v>
      </c>
    </row>
    <row r="358" spans="2:6" hidden="1" outlineLevel="1" x14ac:dyDescent="0.25">
      <c r="B358" s="28"/>
      <c r="E358" s="24" t="s">
        <v>268</v>
      </c>
      <c r="F358" s="25">
        <v>8029.97</v>
      </c>
    </row>
    <row r="359" spans="2:6" hidden="1" outlineLevel="1" x14ac:dyDescent="0.25">
      <c r="B359" s="28"/>
      <c r="E359" s="24" t="s">
        <v>269</v>
      </c>
      <c r="F359" s="29">
        <v>11491.83</v>
      </c>
    </row>
    <row r="360" spans="2:6" hidden="1" outlineLevel="1" x14ac:dyDescent="0.25">
      <c r="B360" s="28"/>
      <c r="E360" s="24" t="s">
        <v>270</v>
      </c>
      <c r="F360" s="25">
        <v>5294.37</v>
      </c>
    </row>
    <row r="361" spans="2:6" hidden="1" outlineLevel="1" x14ac:dyDescent="0.25">
      <c r="B361" s="28"/>
      <c r="E361" s="24" t="s">
        <v>647</v>
      </c>
      <c r="F361" s="25">
        <v>4051.49</v>
      </c>
    </row>
    <row r="362" spans="2:6" hidden="1" outlineLevel="1" x14ac:dyDescent="0.25">
      <c r="B362" s="28"/>
      <c r="E362" s="24" t="s">
        <v>271</v>
      </c>
      <c r="F362" s="29">
        <v>20437.439999999999</v>
      </c>
    </row>
    <row r="363" spans="2:6" hidden="1" outlineLevel="1" x14ac:dyDescent="0.25">
      <c r="B363" s="28"/>
      <c r="E363" s="24" t="s">
        <v>272</v>
      </c>
      <c r="F363" s="29">
        <v>18902.97</v>
      </c>
    </row>
    <row r="364" spans="2:6" hidden="1" outlineLevel="1" x14ac:dyDescent="0.25">
      <c r="B364" s="28"/>
      <c r="E364" s="24" t="s">
        <v>273</v>
      </c>
      <c r="F364" s="25">
        <v>5390.1</v>
      </c>
    </row>
    <row r="365" spans="2:6" hidden="1" outlineLevel="1" x14ac:dyDescent="0.25">
      <c r="B365" s="28"/>
      <c r="E365" s="24" t="s">
        <v>274</v>
      </c>
      <c r="F365" s="25">
        <v>29972.79</v>
      </c>
    </row>
    <row r="366" spans="2:6" hidden="1" outlineLevel="1" x14ac:dyDescent="0.25">
      <c r="B366" s="28"/>
      <c r="E366" s="24" t="s">
        <v>275</v>
      </c>
      <c r="F366" s="29">
        <v>7478.88</v>
      </c>
    </row>
    <row r="367" spans="2:6" hidden="1" outlineLevel="1" x14ac:dyDescent="0.25">
      <c r="B367" s="28"/>
      <c r="E367" s="24" t="s">
        <v>555</v>
      </c>
      <c r="F367" s="29">
        <v>5913.99</v>
      </c>
    </row>
    <row r="368" spans="2:6" hidden="1" outlineLevel="1" x14ac:dyDescent="0.25">
      <c r="B368" s="28"/>
      <c r="E368" s="24" t="s">
        <v>276</v>
      </c>
      <c r="F368" s="25">
        <v>29451.21</v>
      </c>
    </row>
    <row r="369" spans="2:6" hidden="1" outlineLevel="1" x14ac:dyDescent="0.25">
      <c r="B369" s="28"/>
      <c r="E369" s="24" t="s">
        <v>277</v>
      </c>
      <c r="F369" s="25">
        <v>28015.42</v>
      </c>
    </row>
    <row r="370" spans="2:6" hidden="1" outlineLevel="1" x14ac:dyDescent="0.25">
      <c r="B370" s="28"/>
      <c r="E370" s="24" t="s">
        <v>278</v>
      </c>
      <c r="F370" s="25">
        <v>12151.55</v>
      </c>
    </row>
    <row r="371" spans="2:6" hidden="1" outlineLevel="1" x14ac:dyDescent="0.25">
      <c r="B371" s="28"/>
      <c r="E371" s="24" t="s">
        <v>648</v>
      </c>
      <c r="F371" s="25">
        <v>4304</v>
      </c>
    </row>
    <row r="372" spans="2:6" hidden="1" outlineLevel="1" x14ac:dyDescent="0.25">
      <c r="B372" s="28"/>
      <c r="E372" s="24" t="s">
        <v>279</v>
      </c>
      <c r="F372" s="25">
        <v>20419.25</v>
      </c>
    </row>
    <row r="373" spans="2:6" hidden="1" outlineLevel="1" x14ac:dyDescent="0.25">
      <c r="B373" s="28"/>
      <c r="E373" s="24" t="s">
        <v>280</v>
      </c>
      <c r="F373" s="25">
        <v>8578.7999999999993</v>
      </c>
    </row>
    <row r="374" spans="2:6" hidden="1" outlineLevel="1" x14ac:dyDescent="0.25">
      <c r="B374" s="28"/>
      <c r="E374" s="24" t="s">
        <v>281</v>
      </c>
      <c r="F374" s="25">
        <v>14820.24</v>
      </c>
    </row>
    <row r="375" spans="2:6" hidden="1" outlineLevel="1" x14ac:dyDescent="0.25">
      <c r="B375" s="28"/>
      <c r="E375" s="24" t="s">
        <v>282</v>
      </c>
      <c r="F375" s="31">
        <v>14733.22</v>
      </c>
    </row>
    <row r="376" spans="2:6" hidden="1" outlineLevel="1" x14ac:dyDescent="0.25">
      <c r="B376" s="28"/>
      <c r="E376" s="24" t="s">
        <v>283</v>
      </c>
      <c r="F376" s="25">
        <v>17218.75</v>
      </c>
    </row>
    <row r="377" spans="2:6" hidden="1" outlineLevel="1" x14ac:dyDescent="0.25">
      <c r="B377" s="28"/>
      <c r="E377" s="24" t="s">
        <v>284</v>
      </c>
      <c r="F377" s="25">
        <v>7846.78</v>
      </c>
    </row>
    <row r="378" spans="2:6" hidden="1" outlineLevel="1" x14ac:dyDescent="0.25">
      <c r="B378" s="28"/>
      <c r="E378" s="24" t="s">
        <v>285</v>
      </c>
      <c r="F378" s="25">
        <v>11679.98</v>
      </c>
    </row>
    <row r="379" spans="2:6" hidden="1" outlineLevel="1" x14ac:dyDescent="0.25">
      <c r="B379" s="28"/>
      <c r="E379" s="24" t="s">
        <v>286</v>
      </c>
      <c r="F379" s="29">
        <v>7263.08</v>
      </c>
    </row>
    <row r="380" spans="2:6" hidden="1" outlineLevel="1" x14ac:dyDescent="0.25">
      <c r="B380" s="28"/>
      <c r="E380" s="24" t="s">
        <v>287</v>
      </c>
      <c r="F380" s="29">
        <v>39101.730000000003</v>
      </c>
    </row>
    <row r="381" spans="2:6" hidden="1" outlineLevel="1" x14ac:dyDescent="0.25">
      <c r="B381" s="28"/>
      <c r="E381" s="24" t="s">
        <v>288</v>
      </c>
      <c r="F381" s="25">
        <v>31888.84</v>
      </c>
    </row>
    <row r="382" spans="2:6" hidden="1" outlineLevel="1" x14ac:dyDescent="0.25">
      <c r="B382" s="28"/>
      <c r="E382" s="24" t="s">
        <v>649</v>
      </c>
      <c r="F382" s="25">
        <v>5102.34</v>
      </c>
    </row>
    <row r="383" spans="2:6" hidden="1" outlineLevel="1" x14ac:dyDescent="0.25">
      <c r="B383" s="28"/>
      <c r="E383" s="24" t="s">
        <v>289</v>
      </c>
      <c r="F383" s="31">
        <v>14044.44</v>
      </c>
    </row>
    <row r="384" spans="2:6" hidden="1" outlineLevel="1" x14ac:dyDescent="0.25">
      <c r="B384" s="28"/>
      <c r="E384" s="24" t="s">
        <v>650</v>
      </c>
      <c r="F384" s="25">
        <v>4166.25</v>
      </c>
    </row>
    <row r="385" spans="2:6" hidden="1" outlineLevel="1" x14ac:dyDescent="0.25">
      <c r="B385" s="28"/>
      <c r="E385" s="24" t="s">
        <v>584</v>
      </c>
      <c r="F385" s="25">
        <v>5772.09</v>
      </c>
    </row>
    <row r="386" spans="2:6" hidden="1" outlineLevel="1" x14ac:dyDescent="0.25">
      <c r="B386" s="28"/>
      <c r="E386" s="24" t="s">
        <v>290</v>
      </c>
      <c r="F386" s="25">
        <v>21121.27</v>
      </c>
    </row>
    <row r="387" spans="2:6" hidden="1" outlineLevel="1" x14ac:dyDescent="0.25">
      <c r="B387" s="28"/>
      <c r="E387" s="24" t="s">
        <v>291</v>
      </c>
      <c r="F387" s="25">
        <v>9833.32</v>
      </c>
    </row>
    <row r="388" spans="2:6" hidden="1" outlineLevel="1" x14ac:dyDescent="0.25">
      <c r="B388" s="28"/>
      <c r="E388" s="24" t="s">
        <v>651</v>
      </c>
      <c r="F388" s="25">
        <v>4240.4799999999996</v>
      </c>
    </row>
    <row r="389" spans="2:6" hidden="1" outlineLevel="1" x14ac:dyDescent="0.25">
      <c r="B389" s="28"/>
      <c r="E389" s="24" t="s">
        <v>585</v>
      </c>
      <c r="F389" s="25">
        <v>5773.41</v>
      </c>
    </row>
    <row r="390" spans="2:6" hidden="1" outlineLevel="1" x14ac:dyDescent="0.25">
      <c r="B390" s="28"/>
      <c r="E390" s="24" t="s">
        <v>292</v>
      </c>
      <c r="F390" s="25">
        <v>13417.18</v>
      </c>
    </row>
    <row r="391" spans="2:6" hidden="1" outlineLevel="1" x14ac:dyDescent="0.25">
      <c r="B391" s="28"/>
      <c r="E391" s="24" t="s">
        <v>652</v>
      </c>
      <c r="F391" s="25">
        <v>4109.96</v>
      </c>
    </row>
    <row r="392" spans="2:6" hidden="1" outlineLevel="1" x14ac:dyDescent="0.25">
      <c r="B392" s="28"/>
      <c r="E392" s="24" t="s">
        <v>293</v>
      </c>
      <c r="F392" s="25">
        <v>7478.82</v>
      </c>
    </row>
    <row r="393" spans="2:6" hidden="1" outlineLevel="1" x14ac:dyDescent="0.25">
      <c r="B393" s="28"/>
      <c r="E393" s="24" t="s">
        <v>294</v>
      </c>
      <c r="F393" s="25">
        <v>14812.57</v>
      </c>
    </row>
    <row r="394" spans="2:6" hidden="1" outlineLevel="1" x14ac:dyDescent="0.25">
      <c r="B394" s="28"/>
      <c r="E394" s="24" t="s">
        <v>295</v>
      </c>
      <c r="F394" s="25">
        <v>14066.07</v>
      </c>
    </row>
    <row r="395" spans="2:6" hidden="1" outlineLevel="1" x14ac:dyDescent="0.25">
      <c r="B395" s="28"/>
      <c r="E395" s="24" t="s">
        <v>653</v>
      </c>
      <c r="F395" s="25">
        <v>4904.3</v>
      </c>
    </row>
    <row r="396" spans="2:6" hidden="1" outlineLevel="1" x14ac:dyDescent="0.25">
      <c r="B396" s="28"/>
      <c r="E396" s="24" t="s">
        <v>296</v>
      </c>
      <c r="F396" s="25">
        <v>12266.89</v>
      </c>
    </row>
    <row r="397" spans="2:6" hidden="1" outlineLevel="1" x14ac:dyDescent="0.25">
      <c r="B397" s="28"/>
      <c r="E397" s="24" t="s">
        <v>297</v>
      </c>
      <c r="F397" s="25">
        <v>17859.490000000002</v>
      </c>
    </row>
    <row r="398" spans="2:6" hidden="1" outlineLevel="1" x14ac:dyDescent="0.25">
      <c r="B398" s="28"/>
      <c r="E398" s="24" t="s">
        <v>556</v>
      </c>
      <c r="F398" s="29">
        <v>13196.48</v>
      </c>
    </row>
    <row r="399" spans="2:6" hidden="1" outlineLevel="1" x14ac:dyDescent="0.25">
      <c r="B399" s="28"/>
      <c r="E399" s="24" t="s">
        <v>298</v>
      </c>
      <c r="F399" s="25">
        <v>19227.73</v>
      </c>
    </row>
    <row r="400" spans="2:6" hidden="1" outlineLevel="1" x14ac:dyDescent="0.25">
      <c r="B400" s="28"/>
      <c r="E400" s="24" t="s">
        <v>299</v>
      </c>
      <c r="F400" s="25">
        <v>13658.62</v>
      </c>
    </row>
    <row r="401" spans="1:6" hidden="1" outlineLevel="1" x14ac:dyDescent="0.25">
      <c r="B401" s="28"/>
      <c r="E401" s="24" t="s">
        <v>300</v>
      </c>
      <c r="F401" s="25">
        <v>5492.32</v>
      </c>
    </row>
    <row r="402" spans="1:6" hidden="1" outlineLevel="1" x14ac:dyDescent="0.25">
      <c r="B402" s="28"/>
      <c r="E402" s="24" t="s">
        <v>301</v>
      </c>
      <c r="F402" s="25">
        <v>4352.58</v>
      </c>
    </row>
    <row r="403" spans="1:6" hidden="1" outlineLevel="1" x14ac:dyDescent="0.25">
      <c r="B403" s="28"/>
      <c r="E403" s="24" t="s">
        <v>302</v>
      </c>
      <c r="F403" s="29">
        <v>5104.08</v>
      </c>
    </row>
    <row r="404" spans="1:6" hidden="1" outlineLevel="1" x14ac:dyDescent="0.25">
      <c r="B404" s="28"/>
      <c r="E404" s="24" t="s">
        <v>654</v>
      </c>
      <c r="F404" s="25">
        <v>10249.73</v>
      </c>
    </row>
    <row r="405" spans="1:6" hidden="1" outlineLevel="1" x14ac:dyDescent="0.25">
      <c r="B405" s="28"/>
      <c r="E405" s="24" t="s">
        <v>303</v>
      </c>
      <c r="F405" s="25">
        <v>9123.77</v>
      </c>
    </row>
    <row r="406" spans="1:6" hidden="1" outlineLevel="1" x14ac:dyDescent="0.25">
      <c r="B406" s="28"/>
      <c r="E406" s="24" t="s">
        <v>304</v>
      </c>
      <c r="F406" s="25">
        <v>24186.32</v>
      </c>
    </row>
    <row r="407" spans="1:6" hidden="1" outlineLevel="1" x14ac:dyDescent="0.25">
      <c r="B407" s="28"/>
      <c r="E407" s="24" t="s">
        <v>305</v>
      </c>
      <c r="F407" s="25">
        <v>4441.7299999999996</v>
      </c>
    </row>
    <row r="408" spans="1:6" hidden="1" outlineLevel="1" x14ac:dyDescent="0.25">
      <c r="B408" s="28"/>
      <c r="E408" s="24" t="s">
        <v>655</v>
      </c>
      <c r="F408" s="25">
        <v>4641.57</v>
      </c>
    </row>
    <row r="409" spans="1:6" hidden="1" outlineLevel="1" x14ac:dyDescent="0.25">
      <c r="B409" s="28"/>
      <c r="E409" s="24" t="s">
        <v>306</v>
      </c>
      <c r="F409" s="25">
        <v>12260.88</v>
      </c>
    </row>
    <row r="410" spans="1:6" hidden="1" outlineLevel="1" x14ac:dyDescent="0.25">
      <c r="B410" s="28"/>
      <c r="E410" s="24" t="s">
        <v>307</v>
      </c>
      <c r="F410" s="25">
        <v>4265.88</v>
      </c>
    </row>
    <row r="411" spans="1:6" hidden="1" outlineLevel="1" x14ac:dyDescent="0.25">
      <c r="B411" s="28"/>
      <c r="E411" s="24" t="s">
        <v>656</v>
      </c>
      <c r="F411" s="25">
        <v>4131.78</v>
      </c>
    </row>
    <row r="412" spans="1:6" hidden="1" outlineLevel="1" x14ac:dyDescent="0.25">
      <c r="B412" s="28"/>
      <c r="E412" s="24" t="s">
        <v>308</v>
      </c>
      <c r="F412" s="25">
        <v>8600.8799999999992</v>
      </c>
    </row>
    <row r="413" spans="1:6" ht="25.5" collapsed="1" x14ac:dyDescent="0.25">
      <c r="A413" s="5" t="s">
        <v>6</v>
      </c>
      <c r="B413" s="19" t="s">
        <v>309</v>
      </c>
      <c r="C413" s="20">
        <v>4706039222</v>
      </c>
      <c r="D413" s="21" t="s">
        <v>11</v>
      </c>
      <c r="E413" s="20"/>
      <c r="F413" s="6">
        <f>F414+F415</f>
        <v>1201685.0100000002</v>
      </c>
    </row>
    <row r="414" spans="1:6" x14ac:dyDescent="0.25">
      <c r="A414" s="7"/>
      <c r="B414" s="26"/>
      <c r="C414" s="9"/>
      <c r="D414" s="10" t="s">
        <v>8</v>
      </c>
      <c r="E414" s="11"/>
      <c r="F414" s="23"/>
    </row>
    <row r="415" spans="1:6" x14ac:dyDescent="0.25">
      <c r="A415" s="13"/>
      <c r="B415" s="27"/>
      <c r="C415" s="15"/>
      <c r="D415" s="16" t="s">
        <v>9</v>
      </c>
      <c r="E415" s="17"/>
      <c r="F415" s="18">
        <f>SUM(F416:F499)</f>
        <v>1201685.0100000002</v>
      </c>
    </row>
    <row r="416" spans="1:6" hidden="1" outlineLevel="1" x14ac:dyDescent="0.25">
      <c r="B416" s="28"/>
      <c r="E416" s="24" t="s">
        <v>558</v>
      </c>
      <c r="F416" s="29">
        <v>5683.14</v>
      </c>
    </row>
    <row r="417" spans="2:6" hidden="1" outlineLevel="1" x14ac:dyDescent="0.25">
      <c r="B417" s="28"/>
      <c r="E417" s="24" t="s">
        <v>657</v>
      </c>
      <c r="F417" s="25">
        <v>4047.75</v>
      </c>
    </row>
    <row r="418" spans="2:6" hidden="1" outlineLevel="1" x14ac:dyDescent="0.25">
      <c r="B418" s="28"/>
      <c r="E418" s="24" t="s">
        <v>332</v>
      </c>
      <c r="F418" s="25">
        <v>22646.78</v>
      </c>
    </row>
    <row r="419" spans="2:6" hidden="1" outlineLevel="1" x14ac:dyDescent="0.25">
      <c r="B419" s="28"/>
      <c r="E419" s="24" t="s">
        <v>333</v>
      </c>
      <c r="F419" s="25">
        <v>6882.45</v>
      </c>
    </row>
    <row r="420" spans="2:6" hidden="1" outlineLevel="1" x14ac:dyDescent="0.25">
      <c r="B420" s="28"/>
      <c r="E420" s="24" t="s">
        <v>334</v>
      </c>
      <c r="F420" s="25">
        <v>32028.38</v>
      </c>
    </row>
    <row r="421" spans="2:6" hidden="1" outlineLevel="1" x14ac:dyDescent="0.25">
      <c r="B421" s="28"/>
      <c r="E421" s="24" t="s">
        <v>335</v>
      </c>
      <c r="F421" s="25">
        <v>15114.86</v>
      </c>
    </row>
    <row r="422" spans="2:6" hidden="1" outlineLevel="1" x14ac:dyDescent="0.25">
      <c r="B422" s="28"/>
      <c r="E422" s="24" t="s">
        <v>658</v>
      </c>
      <c r="F422" s="25">
        <v>5150.42</v>
      </c>
    </row>
    <row r="423" spans="2:6" hidden="1" outlineLevel="1" x14ac:dyDescent="0.25">
      <c r="B423" s="28"/>
      <c r="E423" s="24" t="s">
        <v>336</v>
      </c>
      <c r="F423" s="29">
        <v>30571.99</v>
      </c>
    </row>
    <row r="424" spans="2:6" hidden="1" outlineLevel="1" x14ac:dyDescent="0.25">
      <c r="B424" s="28"/>
      <c r="E424" s="24" t="s">
        <v>337</v>
      </c>
      <c r="F424" s="25">
        <v>42586.7</v>
      </c>
    </row>
    <row r="425" spans="2:6" hidden="1" outlineLevel="1" x14ac:dyDescent="0.25">
      <c r="B425" s="28"/>
      <c r="E425" s="24" t="s">
        <v>338</v>
      </c>
      <c r="F425" s="25">
        <v>5745.07</v>
      </c>
    </row>
    <row r="426" spans="2:6" hidden="1" outlineLevel="1" x14ac:dyDescent="0.25">
      <c r="B426" s="28"/>
      <c r="E426" s="24" t="s">
        <v>559</v>
      </c>
      <c r="F426" s="25">
        <v>59498.27</v>
      </c>
    </row>
    <row r="427" spans="2:6" hidden="1" outlineLevel="1" x14ac:dyDescent="0.25">
      <c r="B427" s="28"/>
      <c r="E427" s="24" t="s">
        <v>339</v>
      </c>
      <c r="F427" s="25">
        <v>77553.070000000007</v>
      </c>
    </row>
    <row r="428" spans="2:6" hidden="1" outlineLevel="1" x14ac:dyDescent="0.25">
      <c r="B428" s="28"/>
      <c r="E428" s="24" t="s">
        <v>340</v>
      </c>
      <c r="F428" s="25">
        <v>28011.18</v>
      </c>
    </row>
    <row r="429" spans="2:6" hidden="1" outlineLevel="1" x14ac:dyDescent="0.25">
      <c r="B429" s="28"/>
      <c r="E429" s="24" t="s">
        <v>341</v>
      </c>
      <c r="F429" s="25">
        <v>76492.92</v>
      </c>
    </row>
    <row r="430" spans="2:6" hidden="1" outlineLevel="1" x14ac:dyDescent="0.25">
      <c r="B430" s="28"/>
      <c r="E430" s="24" t="s">
        <v>342</v>
      </c>
      <c r="F430" s="25">
        <v>35815.94</v>
      </c>
    </row>
    <row r="431" spans="2:6" hidden="1" outlineLevel="1" x14ac:dyDescent="0.25">
      <c r="B431" s="28"/>
      <c r="E431" s="24" t="s">
        <v>343</v>
      </c>
      <c r="F431" s="25">
        <v>22555.86</v>
      </c>
    </row>
    <row r="432" spans="2:6" hidden="1" outlineLevel="1" x14ac:dyDescent="0.25">
      <c r="B432" s="28"/>
      <c r="E432" s="24" t="s">
        <v>344</v>
      </c>
      <c r="F432" s="25">
        <v>11720.44</v>
      </c>
    </row>
    <row r="433" spans="2:6" hidden="1" outlineLevel="1" x14ac:dyDescent="0.25">
      <c r="B433" s="28"/>
      <c r="E433" s="24" t="s">
        <v>345</v>
      </c>
      <c r="F433" s="29">
        <v>10286.84</v>
      </c>
    </row>
    <row r="434" spans="2:6" hidden="1" outlineLevel="1" x14ac:dyDescent="0.25">
      <c r="B434" s="28"/>
      <c r="E434" s="24" t="s">
        <v>659</v>
      </c>
      <c r="F434" s="25">
        <v>4272.59</v>
      </c>
    </row>
    <row r="435" spans="2:6" hidden="1" outlineLevel="1" x14ac:dyDescent="0.25">
      <c r="B435" s="28"/>
      <c r="E435" s="24" t="s">
        <v>660</v>
      </c>
      <c r="F435" s="25">
        <v>4206.5600000000004</v>
      </c>
    </row>
    <row r="436" spans="2:6" hidden="1" outlineLevel="1" x14ac:dyDescent="0.25">
      <c r="B436" s="28"/>
      <c r="E436" s="24" t="s">
        <v>346</v>
      </c>
      <c r="F436" s="25">
        <v>4673.18</v>
      </c>
    </row>
    <row r="437" spans="2:6" hidden="1" outlineLevel="1" x14ac:dyDescent="0.25">
      <c r="B437" s="28"/>
      <c r="E437" s="24" t="s">
        <v>591</v>
      </c>
      <c r="F437" s="25">
        <v>8215.26</v>
      </c>
    </row>
    <row r="438" spans="2:6" hidden="1" outlineLevel="1" x14ac:dyDescent="0.25">
      <c r="B438" s="28"/>
      <c r="E438" s="24" t="s">
        <v>347</v>
      </c>
      <c r="F438" s="25">
        <v>5820.68</v>
      </c>
    </row>
    <row r="439" spans="2:6" hidden="1" outlineLevel="1" x14ac:dyDescent="0.25">
      <c r="B439" s="28"/>
      <c r="E439" s="24" t="s">
        <v>592</v>
      </c>
      <c r="F439" s="25">
        <v>11050.88</v>
      </c>
    </row>
    <row r="440" spans="2:6" hidden="1" outlineLevel="1" x14ac:dyDescent="0.25">
      <c r="B440" s="28"/>
      <c r="E440" s="24" t="s">
        <v>661</v>
      </c>
      <c r="F440" s="25">
        <v>5047.18</v>
      </c>
    </row>
    <row r="441" spans="2:6" hidden="1" outlineLevel="1" x14ac:dyDescent="0.25">
      <c r="B441" s="28"/>
      <c r="E441" s="24" t="s">
        <v>348</v>
      </c>
      <c r="F441" s="29">
        <v>4883.03</v>
      </c>
    </row>
    <row r="442" spans="2:6" hidden="1" outlineLevel="1" x14ac:dyDescent="0.25">
      <c r="B442" s="28"/>
      <c r="E442" s="24" t="s">
        <v>349</v>
      </c>
      <c r="F442" s="25">
        <v>29827.64</v>
      </c>
    </row>
    <row r="443" spans="2:6" hidden="1" outlineLevel="1" x14ac:dyDescent="0.25">
      <c r="B443" s="28"/>
      <c r="E443" s="24" t="s">
        <v>350</v>
      </c>
      <c r="F443" s="25">
        <v>5226.6099999999997</v>
      </c>
    </row>
    <row r="444" spans="2:6" hidden="1" outlineLevel="1" x14ac:dyDescent="0.25">
      <c r="B444" s="28"/>
      <c r="E444" s="24" t="s">
        <v>351</v>
      </c>
      <c r="F444" s="25">
        <v>53403.9</v>
      </c>
    </row>
    <row r="445" spans="2:6" hidden="1" outlineLevel="1" x14ac:dyDescent="0.25">
      <c r="B445" s="28"/>
      <c r="E445" s="24" t="s">
        <v>352</v>
      </c>
      <c r="F445" s="25">
        <v>6018.86</v>
      </c>
    </row>
    <row r="446" spans="2:6" hidden="1" outlineLevel="1" x14ac:dyDescent="0.25">
      <c r="B446" s="28"/>
      <c r="E446" s="24" t="s">
        <v>353</v>
      </c>
      <c r="F446" s="29">
        <v>9641.7099999999991</v>
      </c>
    </row>
    <row r="447" spans="2:6" hidden="1" outlineLevel="1" x14ac:dyDescent="0.25">
      <c r="B447" s="28"/>
      <c r="E447" s="24" t="s">
        <v>662</v>
      </c>
      <c r="F447" s="25">
        <v>7390.09</v>
      </c>
    </row>
    <row r="448" spans="2:6" hidden="1" outlineLevel="1" x14ac:dyDescent="0.25">
      <c r="B448" s="28"/>
      <c r="E448" s="24" t="s">
        <v>354</v>
      </c>
      <c r="F448" s="29">
        <v>7386.87</v>
      </c>
    </row>
    <row r="449" spans="2:6" hidden="1" outlineLevel="1" x14ac:dyDescent="0.25">
      <c r="B449" s="28"/>
      <c r="E449" s="24" t="s">
        <v>663</v>
      </c>
      <c r="F449" s="25">
        <v>7572.49</v>
      </c>
    </row>
    <row r="450" spans="2:6" hidden="1" outlineLevel="1" x14ac:dyDescent="0.25">
      <c r="B450" s="28"/>
      <c r="E450" s="24" t="s">
        <v>664</v>
      </c>
      <c r="F450" s="25">
        <v>4357.2299999999996</v>
      </c>
    </row>
    <row r="451" spans="2:6" hidden="1" outlineLevel="1" x14ac:dyDescent="0.25">
      <c r="B451" s="28"/>
      <c r="E451" s="24" t="s">
        <v>665</v>
      </c>
      <c r="F451" s="25">
        <v>4716.8599999999997</v>
      </c>
    </row>
    <row r="452" spans="2:6" hidden="1" outlineLevel="1" x14ac:dyDescent="0.25">
      <c r="B452" s="28"/>
      <c r="E452" s="24" t="s">
        <v>355</v>
      </c>
      <c r="F452" s="29">
        <v>13103.37</v>
      </c>
    </row>
    <row r="453" spans="2:6" hidden="1" outlineLevel="1" x14ac:dyDescent="0.25">
      <c r="B453" s="28"/>
      <c r="E453" s="24" t="s">
        <v>356</v>
      </c>
      <c r="F453" s="25">
        <v>4620.6499999999996</v>
      </c>
    </row>
    <row r="454" spans="2:6" hidden="1" outlineLevel="1" x14ac:dyDescent="0.25">
      <c r="B454" s="28"/>
      <c r="E454" s="24" t="s">
        <v>357</v>
      </c>
      <c r="F454" s="25">
        <v>6265.08</v>
      </c>
    </row>
    <row r="455" spans="2:6" hidden="1" outlineLevel="1" x14ac:dyDescent="0.25">
      <c r="B455" s="28"/>
      <c r="E455" s="24" t="s">
        <v>666</v>
      </c>
      <c r="F455" s="25">
        <v>4694.66</v>
      </c>
    </row>
    <row r="456" spans="2:6" hidden="1" outlineLevel="1" x14ac:dyDescent="0.25">
      <c r="B456" s="28"/>
      <c r="E456" s="24" t="s">
        <v>593</v>
      </c>
      <c r="F456" s="25">
        <v>10745.03</v>
      </c>
    </row>
    <row r="457" spans="2:6" hidden="1" outlineLevel="1" x14ac:dyDescent="0.25">
      <c r="B457" s="28"/>
      <c r="E457" s="24" t="s">
        <v>667</v>
      </c>
      <c r="F457" s="25">
        <v>5007.28</v>
      </c>
    </row>
    <row r="458" spans="2:6" hidden="1" outlineLevel="1" x14ac:dyDescent="0.25">
      <c r="B458" s="28"/>
      <c r="E458" s="24" t="s">
        <v>358</v>
      </c>
      <c r="F458" s="25">
        <v>10833.91</v>
      </c>
    </row>
    <row r="459" spans="2:6" hidden="1" outlineLevel="1" x14ac:dyDescent="0.25">
      <c r="B459" s="28"/>
      <c r="E459" s="24" t="s">
        <v>359</v>
      </c>
      <c r="F459" s="25">
        <v>6131.54</v>
      </c>
    </row>
    <row r="460" spans="2:6" hidden="1" outlineLevel="1" x14ac:dyDescent="0.25">
      <c r="B460" s="28"/>
      <c r="E460" s="24" t="s">
        <v>586</v>
      </c>
      <c r="F460" s="25">
        <v>5256.13</v>
      </c>
    </row>
    <row r="461" spans="2:6" hidden="1" outlineLevel="1" x14ac:dyDescent="0.25">
      <c r="B461" s="28"/>
      <c r="E461" s="24" t="s">
        <v>310</v>
      </c>
      <c r="F461" s="25">
        <v>6709.42</v>
      </c>
    </row>
    <row r="462" spans="2:6" hidden="1" outlineLevel="1" x14ac:dyDescent="0.25">
      <c r="B462" s="28"/>
      <c r="E462" s="24" t="s">
        <v>311</v>
      </c>
      <c r="F462" s="25">
        <v>10458.06</v>
      </c>
    </row>
    <row r="463" spans="2:6" hidden="1" outlineLevel="1" x14ac:dyDescent="0.25">
      <c r="B463" s="28"/>
      <c r="E463" s="24" t="s">
        <v>312</v>
      </c>
      <c r="F463" s="25">
        <v>8010.81</v>
      </c>
    </row>
    <row r="464" spans="2:6" hidden="1" outlineLevel="1" x14ac:dyDescent="0.25">
      <c r="B464" s="28"/>
      <c r="E464" s="24" t="s">
        <v>313</v>
      </c>
      <c r="F464" s="25">
        <v>8141.64</v>
      </c>
    </row>
    <row r="465" spans="2:6" hidden="1" outlineLevel="1" x14ac:dyDescent="0.25">
      <c r="B465" s="28"/>
      <c r="E465" s="24" t="s">
        <v>587</v>
      </c>
      <c r="F465" s="25">
        <v>8471.4</v>
      </c>
    </row>
    <row r="466" spans="2:6" hidden="1" outlineLevel="1" x14ac:dyDescent="0.25">
      <c r="B466" s="28"/>
      <c r="E466" s="24" t="s">
        <v>668</v>
      </c>
      <c r="F466" s="25">
        <v>5629.42</v>
      </c>
    </row>
    <row r="467" spans="2:6" hidden="1" outlineLevel="1" x14ac:dyDescent="0.25">
      <c r="B467" s="28"/>
      <c r="E467" s="24" t="s">
        <v>314</v>
      </c>
      <c r="F467" s="25">
        <v>9589.6299999999992</v>
      </c>
    </row>
    <row r="468" spans="2:6" hidden="1" outlineLevel="1" x14ac:dyDescent="0.25">
      <c r="B468" s="28"/>
      <c r="E468" s="24" t="s">
        <v>669</v>
      </c>
      <c r="F468" s="25">
        <v>18378.080000000002</v>
      </c>
    </row>
    <row r="469" spans="2:6" hidden="1" outlineLevel="1" x14ac:dyDescent="0.25">
      <c r="B469" s="28"/>
      <c r="E469" s="24" t="s">
        <v>670</v>
      </c>
      <c r="F469" s="25">
        <v>10649.57</v>
      </c>
    </row>
    <row r="470" spans="2:6" hidden="1" outlineLevel="1" x14ac:dyDescent="0.25">
      <c r="B470" s="28"/>
      <c r="E470" s="24" t="s">
        <v>315</v>
      </c>
      <c r="F470" s="25">
        <v>4158.5600000000004</v>
      </c>
    </row>
    <row r="471" spans="2:6" hidden="1" outlineLevel="1" x14ac:dyDescent="0.25">
      <c r="B471" s="28"/>
      <c r="E471" s="24" t="s">
        <v>316</v>
      </c>
      <c r="F471" s="25">
        <v>19538.72</v>
      </c>
    </row>
    <row r="472" spans="2:6" hidden="1" outlineLevel="1" x14ac:dyDescent="0.25">
      <c r="B472" s="28"/>
      <c r="E472" s="24" t="s">
        <v>317</v>
      </c>
      <c r="F472" s="25">
        <v>11585.47</v>
      </c>
    </row>
    <row r="473" spans="2:6" hidden="1" outlineLevel="1" x14ac:dyDescent="0.25">
      <c r="B473" s="28"/>
      <c r="E473" s="24" t="s">
        <v>318</v>
      </c>
      <c r="F473" s="25">
        <v>30771.58</v>
      </c>
    </row>
    <row r="474" spans="2:6" hidden="1" outlineLevel="1" x14ac:dyDescent="0.25">
      <c r="B474" s="28"/>
      <c r="E474" s="24" t="s">
        <v>671</v>
      </c>
      <c r="F474" s="25">
        <v>4352.6400000000003</v>
      </c>
    </row>
    <row r="475" spans="2:6" hidden="1" outlineLevel="1" x14ac:dyDescent="0.25">
      <c r="B475" s="28"/>
      <c r="E475" s="24" t="s">
        <v>319</v>
      </c>
      <c r="F475" s="25">
        <v>23040.080000000002</v>
      </c>
    </row>
    <row r="476" spans="2:6" hidden="1" outlineLevel="1" x14ac:dyDescent="0.25">
      <c r="B476" s="28"/>
      <c r="E476" s="24" t="s">
        <v>320</v>
      </c>
      <c r="F476" s="25">
        <v>78208.33</v>
      </c>
    </row>
    <row r="477" spans="2:6" hidden="1" outlineLevel="1" x14ac:dyDescent="0.25">
      <c r="B477" s="28"/>
      <c r="E477" s="24" t="s">
        <v>321</v>
      </c>
      <c r="F477" s="25">
        <v>9692.66</v>
      </c>
    </row>
    <row r="478" spans="2:6" hidden="1" outlineLevel="1" x14ac:dyDescent="0.25">
      <c r="B478" s="28"/>
      <c r="E478" s="24" t="s">
        <v>672</v>
      </c>
      <c r="F478" s="25">
        <v>4297.41</v>
      </c>
    </row>
    <row r="479" spans="2:6" hidden="1" outlineLevel="1" x14ac:dyDescent="0.25">
      <c r="B479" s="28"/>
      <c r="E479" s="24" t="s">
        <v>322</v>
      </c>
      <c r="F479" s="25">
        <v>7136.5</v>
      </c>
    </row>
    <row r="480" spans="2:6" hidden="1" outlineLevel="1" x14ac:dyDescent="0.25">
      <c r="B480" s="28"/>
      <c r="E480" s="24" t="s">
        <v>673</v>
      </c>
      <c r="F480" s="25">
        <v>5070.12</v>
      </c>
    </row>
    <row r="481" spans="2:6" hidden="1" outlineLevel="1" x14ac:dyDescent="0.25">
      <c r="B481" s="28"/>
      <c r="E481" s="24" t="s">
        <v>588</v>
      </c>
      <c r="F481" s="25">
        <v>4095.93</v>
      </c>
    </row>
    <row r="482" spans="2:6" hidden="1" outlineLevel="1" x14ac:dyDescent="0.25">
      <c r="B482" s="28"/>
      <c r="E482" s="24" t="s">
        <v>589</v>
      </c>
      <c r="F482" s="25">
        <v>5691.35</v>
      </c>
    </row>
    <row r="483" spans="2:6" hidden="1" outlineLevel="1" x14ac:dyDescent="0.25">
      <c r="B483" s="28"/>
      <c r="E483" s="24" t="s">
        <v>590</v>
      </c>
      <c r="F483" s="25">
        <v>8349.98</v>
      </c>
    </row>
    <row r="484" spans="2:6" hidden="1" outlineLevel="1" x14ac:dyDescent="0.25">
      <c r="B484" s="28"/>
      <c r="E484" s="24" t="s">
        <v>323</v>
      </c>
      <c r="F484" s="25">
        <v>8586.17</v>
      </c>
    </row>
    <row r="485" spans="2:6" hidden="1" outlineLevel="1" x14ac:dyDescent="0.25">
      <c r="B485" s="28"/>
      <c r="E485" s="24" t="s">
        <v>324</v>
      </c>
      <c r="F485" s="25">
        <v>4036.81</v>
      </c>
    </row>
    <row r="486" spans="2:6" hidden="1" outlineLevel="1" x14ac:dyDescent="0.25">
      <c r="B486" s="28"/>
      <c r="E486" s="24" t="s">
        <v>325</v>
      </c>
      <c r="F486" s="25">
        <v>6934.54</v>
      </c>
    </row>
    <row r="487" spans="2:6" hidden="1" outlineLevel="1" x14ac:dyDescent="0.25">
      <c r="B487" s="28"/>
      <c r="E487" s="24" t="s">
        <v>674</v>
      </c>
      <c r="F487" s="25">
        <v>4943.75</v>
      </c>
    </row>
    <row r="488" spans="2:6" hidden="1" outlineLevel="1" x14ac:dyDescent="0.25">
      <c r="B488" s="28"/>
      <c r="E488" s="24" t="s">
        <v>675</v>
      </c>
      <c r="F488" s="25">
        <v>4633.8999999999996</v>
      </c>
    </row>
    <row r="489" spans="2:6" hidden="1" outlineLevel="1" x14ac:dyDescent="0.25">
      <c r="B489" s="28"/>
      <c r="E489" s="24" t="s">
        <v>326</v>
      </c>
      <c r="F489" s="25">
        <v>12291.44</v>
      </c>
    </row>
    <row r="490" spans="2:6" hidden="1" outlineLevel="1" x14ac:dyDescent="0.25">
      <c r="B490" s="28"/>
      <c r="E490" s="24" t="s">
        <v>557</v>
      </c>
      <c r="F490" s="25">
        <v>10446.56</v>
      </c>
    </row>
    <row r="491" spans="2:6" hidden="1" outlineLevel="1" x14ac:dyDescent="0.25">
      <c r="B491" s="28"/>
      <c r="E491" s="24" t="s">
        <v>676</v>
      </c>
      <c r="F491" s="25">
        <v>4124.82</v>
      </c>
    </row>
    <row r="492" spans="2:6" hidden="1" outlineLevel="1" x14ac:dyDescent="0.25">
      <c r="B492" s="28"/>
      <c r="E492" s="24" t="s">
        <v>327</v>
      </c>
      <c r="F492" s="25">
        <v>30095.16</v>
      </c>
    </row>
    <row r="493" spans="2:6" hidden="1" outlineLevel="1" x14ac:dyDescent="0.25">
      <c r="B493" s="28"/>
      <c r="E493" s="24" t="s">
        <v>328</v>
      </c>
      <c r="F493" s="25">
        <v>5171.79</v>
      </c>
    </row>
    <row r="494" spans="2:6" hidden="1" outlineLevel="1" x14ac:dyDescent="0.25">
      <c r="B494" s="28"/>
      <c r="E494" s="24" t="s">
        <v>329</v>
      </c>
      <c r="F494" s="25">
        <v>18013.82</v>
      </c>
    </row>
    <row r="495" spans="2:6" hidden="1" outlineLevel="1" x14ac:dyDescent="0.25">
      <c r="B495" s="28"/>
      <c r="E495" s="24" t="s">
        <v>677</v>
      </c>
      <c r="F495" s="25">
        <v>5010.08</v>
      </c>
    </row>
    <row r="496" spans="2:6" hidden="1" outlineLevel="1" x14ac:dyDescent="0.25">
      <c r="B496" s="28"/>
      <c r="E496" s="24" t="s">
        <v>330</v>
      </c>
      <c r="F496" s="25">
        <v>27927.31</v>
      </c>
    </row>
    <row r="497" spans="1:6" hidden="1" outlineLevel="1" x14ac:dyDescent="0.25">
      <c r="B497" s="28"/>
      <c r="E497" s="24" t="s">
        <v>678</v>
      </c>
      <c r="F497" s="31">
        <v>4411.38</v>
      </c>
    </row>
    <row r="498" spans="1:6" hidden="1" outlineLevel="1" x14ac:dyDescent="0.25">
      <c r="B498" s="28"/>
      <c r="E498" s="24" t="s">
        <v>679</v>
      </c>
      <c r="F498" s="25">
        <v>4449.68</v>
      </c>
    </row>
    <row r="499" spans="1:6" hidden="1" outlineLevel="1" x14ac:dyDescent="0.25">
      <c r="B499" s="28"/>
      <c r="E499" s="24" t="s">
        <v>331</v>
      </c>
      <c r="F499" s="25">
        <v>5819.11</v>
      </c>
    </row>
    <row r="500" spans="1:6" ht="25.5" collapsed="1" x14ac:dyDescent="0.25">
      <c r="A500" s="5" t="s">
        <v>6</v>
      </c>
      <c r="B500" s="19" t="s">
        <v>360</v>
      </c>
      <c r="C500" s="20">
        <v>4706039945</v>
      </c>
      <c r="D500" s="21" t="s">
        <v>11</v>
      </c>
      <c r="E500" s="20"/>
      <c r="F500" s="6">
        <f>F501+F502</f>
        <v>795859.14000000013</v>
      </c>
    </row>
    <row r="501" spans="1:6" x14ac:dyDescent="0.25">
      <c r="A501" s="7"/>
      <c r="B501" s="26"/>
      <c r="C501" s="9"/>
      <c r="D501" s="10" t="s">
        <v>8</v>
      </c>
      <c r="E501" s="11"/>
      <c r="F501" s="23"/>
    </row>
    <row r="502" spans="1:6" x14ac:dyDescent="0.25">
      <c r="A502" s="13"/>
      <c r="B502" s="27"/>
      <c r="C502" s="15"/>
      <c r="D502" s="16" t="s">
        <v>9</v>
      </c>
      <c r="E502" s="17"/>
      <c r="F502" s="18">
        <f>SUM(F503:F558)</f>
        <v>795859.14000000013</v>
      </c>
    </row>
    <row r="503" spans="1:6" hidden="1" outlineLevel="1" x14ac:dyDescent="0.25">
      <c r="B503" s="28"/>
      <c r="E503" s="24" t="s">
        <v>361</v>
      </c>
      <c r="F503" s="25">
        <v>14707.72</v>
      </c>
    </row>
    <row r="504" spans="1:6" hidden="1" outlineLevel="1" x14ac:dyDescent="0.25">
      <c r="B504" s="28"/>
      <c r="E504" s="24" t="s">
        <v>594</v>
      </c>
      <c r="F504" s="25">
        <v>4463.96</v>
      </c>
    </row>
    <row r="505" spans="1:6" hidden="1" outlineLevel="1" x14ac:dyDescent="0.25">
      <c r="B505" s="28"/>
      <c r="E505" s="24" t="s">
        <v>680</v>
      </c>
      <c r="F505" s="29">
        <v>6231.82</v>
      </c>
    </row>
    <row r="506" spans="1:6" hidden="1" outlineLevel="1" x14ac:dyDescent="0.25">
      <c r="B506" s="28"/>
      <c r="E506" s="24" t="s">
        <v>362</v>
      </c>
      <c r="F506" s="25">
        <v>14718.6</v>
      </c>
    </row>
    <row r="507" spans="1:6" hidden="1" outlineLevel="1" x14ac:dyDescent="0.25">
      <c r="B507" s="28"/>
      <c r="E507" s="24" t="s">
        <v>363</v>
      </c>
      <c r="F507" s="25">
        <v>4695.32</v>
      </c>
    </row>
    <row r="508" spans="1:6" hidden="1" outlineLevel="1" x14ac:dyDescent="0.25">
      <c r="B508" s="28"/>
      <c r="E508" s="24" t="s">
        <v>364</v>
      </c>
      <c r="F508" s="25">
        <v>13075.16</v>
      </c>
    </row>
    <row r="509" spans="1:6" hidden="1" outlineLevel="1" x14ac:dyDescent="0.25">
      <c r="B509" s="28"/>
      <c r="E509" s="24" t="s">
        <v>365</v>
      </c>
      <c r="F509" s="25">
        <v>25793.78</v>
      </c>
    </row>
    <row r="510" spans="1:6" hidden="1" outlineLevel="1" x14ac:dyDescent="0.25">
      <c r="B510" s="28"/>
      <c r="E510" s="24" t="s">
        <v>366</v>
      </c>
      <c r="F510" s="25">
        <v>41557.56</v>
      </c>
    </row>
    <row r="511" spans="1:6" hidden="1" outlineLevel="1" x14ac:dyDescent="0.25">
      <c r="B511" s="28"/>
      <c r="E511" s="24" t="s">
        <v>367</v>
      </c>
      <c r="F511" s="25">
        <v>5616.47</v>
      </c>
    </row>
    <row r="512" spans="1:6" hidden="1" outlineLevel="1" x14ac:dyDescent="0.25">
      <c r="B512" s="28"/>
      <c r="E512" s="24" t="s">
        <v>368</v>
      </c>
      <c r="F512" s="25">
        <v>9873.9500000000007</v>
      </c>
    </row>
    <row r="513" spans="2:6" hidden="1" outlineLevel="1" x14ac:dyDescent="0.25">
      <c r="B513" s="28"/>
      <c r="E513" s="24" t="s">
        <v>369</v>
      </c>
      <c r="F513" s="25">
        <v>12397.68</v>
      </c>
    </row>
    <row r="514" spans="2:6" hidden="1" outlineLevel="1" x14ac:dyDescent="0.25">
      <c r="B514" s="28"/>
      <c r="E514" s="24" t="s">
        <v>370</v>
      </c>
      <c r="F514" s="25">
        <v>37341.230000000003</v>
      </c>
    </row>
    <row r="515" spans="2:6" hidden="1" outlineLevel="1" x14ac:dyDescent="0.25">
      <c r="B515" s="28"/>
      <c r="E515" s="24" t="s">
        <v>371</v>
      </c>
      <c r="F515" s="25">
        <v>8749.4500000000007</v>
      </c>
    </row>
    <row r="516" spans="2:6" hidden="1" outlineLevel="1" x14ac:dyDescent="0.25">
      <c r="B516" s="28"/>
      <c r="E516" s="24" t="s">
        <v>372</v>
      </c>
      <c r="F516" s="25">
        <v>8245.14</v>
      </c>
    </row>
    <row r="517" spans="2:6" hidden="1" outlineLevel="1" x14ac:dyDescent="0.25">
      <c r="B517" s="28"/>
      <c r="E517" s="24" t="s">
        <v>373</v>
      </c>
      <c r="F517" s="25">
        <v>4357.47</v>
      </c>
    </row>
    <row r="518" spans="2:6" hidden="1" outlineLevel="1" x14ac:dyDescent="0.25">
      <c r="B518" s="28"/>
      <c r="E518" s="24" t="s">
        <v>595</v>
      </c>
      <c r="F518" s="29">
        <v>4761.92</v>
      </c>
    </row>
    <row r="519" spans="2:6" hidden="1" outlineLevel="1" x14ac:dyDescent="0.25">
      <c r="B519" s="28"/>
      <c r="E519" s="24" t="s">
        <v>374</v>
      </c>
      <c r="F519" s="25">
        <v>20200.3</v>
      </c>
    </row>
    <row r="520" spans="2:6" hidden="1" outlineLevel="1" x14ac:dyDescent="0.25">
      <c r="B520" s="28"/>
      <c r="E520" s="24" t="s">
        <v>375</v>
      </c>
      <c r="F520" s="25">
        <v>16484.759999999998</v>
      </c>
    </row>
    <row r="521" spans="2:6" hidden="1" outlineLevel="1" x14ac:dyDescent="0.25">
      <c r="B521" s="28"/>
      <c r="E521" s="24" t="s">
        <v>376</v>
      </c>
      <c r="F521" s="25">
        <v>12635.69</v>
      </c>
    </row>
    <row r="522" spans="2:6" hidden="1" outlineLevel="1" x14ac:dyDescent="0.25">
      <c r="B522" s="28"/>
      <c r="E522" s="24" t="s">
        <v>377</v>
      </c>
      <c r="F522" s="29">
        <v>32736.5</v>
      </c>
    </row>
    <row r="523" spans="2:6" hidden="1" outlineLevel="1" x14ac:dyDescent="0.25">
      <c r="B523" s="28"/>
      <c r="E523" s="24" t="s">
        <v>378</v>
      </c>
      <c r="F523" s="25">
        <v>30520.42</v>
      </c>
    </row>
    <row r="524" spans="2:6" hidden="1" outlineLevel="1" x14ac:dyDescent="0.25">
      <c r="B524" s="28"/>
      <c r="E524" s="24" t="s">
        <v>596</v>
      </c>
      <c r="F524" s="25">
        <v>16515.71</v>
      </c>
    </row>
    <row r="525" spans="2:6" hidden="1" outlineLevel="1" x14ac:dyDescent="0.25">
      <c r="B525" s="28"/>
      <c r="E525" s="24" t="s">
        <v>681</v>
      </c>
      <c r="F525" s="25">
        <v>4205.1899999999996</v>
      </c>
    </row>
    <row r="526" spans="2:6" hidden="1" outlineLevel="1" x14ac:dyDescent="0.25">
      <c r="B526" s="28"/>
      <c r="E526" s="24" t="s">
        <v>379</v>
      </c>
      <c r="F526" s="25">
        <v>11969.42</v>
      </c>
    </row>
    <row r="527" spans="2:6" hidden="1" outlineLevel="1" x14ac:dyDescent="0.25">
      <c r="B527" s="28"/>
      <c r="E527" s="24" t="s">
        <v>380</v>
      </c>
      <c r="F527" s="25">
        <v>19562.740000000002</v>
      </c>
    </row>
    <row r="528" spans="2:6" hidden="1" outlineLevel="1" x14ac:dyDescent="0.25">
      <c r="B528" s="28"/>
      <c r="E528" s="24" t="s">
        <v>381</v>
      </c>
      <c r="F528" s="25">
        <v>7130.55</v>
      </c>
    </row>
    <row r="529" spans="2:6" hidden="1" outlineLevel="1" x14ac:dyDescent="0.25">
      <c r="B529" s="28"/>
      <c r="E529" s="24" t="s">
        <v>382</v>
      </c>
      <c r="F529" s="25">
        <v>50186.19</v>
      </c>
    </row>
    <row r="530" spans="2:6" hidden="1" outlineLevel="1" x14ac:dyDescent="0.25">
      <c r="B530" s="28"/>
      <c r="E530" s="24" t="s">
        <v>383</v>
      </c>
      <c r="F530" s="25">
        <v>4078.01</v>
      </c>
    </row>
    <row r="531" spans="2:6" hidden="1" outlineLevel="1" x14ac:dyDescent="0.25">
      <c r="B531" s="28"/>
      <c r="E531" s="24" t="s">
        <v>597</v>
      </c>
      <c r="F531" s="25">
        <v>4717.84</v>
      </c>
    </row>
    <row r="532" spans="2:6" hidden="1" outlineLevel="1" x14ac:dyDescent="0.25">
      <c r="B532" s="28"/>
      <c r="E532" s="24" t="s">
        <v>384</v>
      </c>
      <c r="F532" s="25">
        <v>9436.4699999999993</v>
      </c>
    </row>
    <row r="533" spans="2:6" hidden="1" outlineLevel="1" x14ac:dyDescent="0.25">
      <c r="B533" s="28"/>
      <c r="E533" s="24" t="s">
        <v>385</v>
      </c>
      <c r="F533" s="25">
        <v>9267.7099999999991</v>
      </c>
    </row>
    <row r="534" spans="2:6" hidden="1" outlineLevel="1" x14ac:dyDescent="0.25">
      <c r="B534" s="28"/>
      <c r="E534" s="24" t="s">
        <v>386</v>
      </c>
      <c r="F534" s="25">
        <v>37934.71</v>
      </c>
    </row>
    <row r="535" spans="2:6" hidden="1" outlineLevel="1" x14ac:dyDescent="0.25">
      <c r="B535" s="28"/>
      <c r="E535" s="24" t="s">
        <v>387</v>
      </c>
      <c r="F535" s="25">
        <v>11461.4</v>
      </c>
    </row>
    <row r="536" spans="2:6" hidden="1" outlineLevel="1" x14ac:dyDescent="0.25">
      <c r="B536" s="28"/>
      <c r="E536" s="24" t="s">
        <v>388</v>
      </c>
      <c r="F536" s="25">
        <v>12652.57</v>
      </c>
    </row>
    <row r="537" spans="2:6" hidden="1" outlineLevel="1" x14ac:dyDescent="0.25">
      <c r="B537" s="28"/>
      <c r="E537" s="24" t="s">
        <v>389</v>
      </c>
      <c r="F537" s="25">
        <v>18479.63</v>
      </c>
    </row>
    <row r="538" spans="2:6" hidden="1" outlineLevel="1" x14ac:dyDescent="0.25">
      <c r="B538" s="28"/>
      <c r="E538" s="24" t="s">
        <v>390</v>
      </c>
      <c r="F538" s="25">
        <v>34516.1</v>
      </c>
    </row>
    <row r="539" spans="2:6" hidden="1" outlineLevel="1" x14ac:dyDescent="0.25">
      <c r="B539" s="28"/>
      <c r="E539" s="24" t="s">
        <v>391</v>
      </c>
      <c r="F539" s="25">
        <v>39512.410000000003</v>
      </c>
    </row>
    <row r="540" spans="2:6" hidden="1" outlineLevel="1" x14ac:dyDescent="0.25">
      <c r="B540" s="28"/>
      <c r="E540" s="24" t="s">
        <v>392</v>
      </c>
      <c r="F540" s="29">
        <v>9772.81</v>
      </c>
    </row>
    <row r="541" spans="2:6" hidden="1" outlineLevel="1" x14ac:dyDescent="0.25">
      <c r="B541" s="28"/>
      <c r="E541" s="24" t="s">
        <v>393</v>
      </c>
      <c r="F541" s="25">
        <v>22155.759999999998</v>
      </c>
    </row>
    <row r="542" spans="2:6" hidden="1" outlineLevel="1" x14ac:dyDescent="0.25">
      <c r="B542" s="28"/>
      <c r="E542" s="24" t="s">
        <v>394</v>
      </c>
      <c r="F542" s="25">
        <v>5167.32</v>
      </c>
    </row>
    <row r="543" spans="2:6" hidden="1" outlineLevel="1" x14ac:dyDescent="0.25">
      <c r="B543" s="28"/>
      <c r="E543" s="24" t="s">
        <v>598</v>
      </c>
      <c r="F543" s="29">
        <v>5133.12</v>
      </c>
    </row>
    <row r="544" spans="2:6" hidden="1" outlineLevel="1" x14ac:dyDescent="0.25">
      <c r="B544" s="28"/>
      <c r="E544" s="24" t="s">
        <v>395</v>
      </c>
      <c r="F544" s="29">
        <v>7094.21</v>
      </c>
    </row>
    <row r="545" spans="1:6" hidden="1" outlineLevel="1" x14ac:dyDescent="0.25">
      <c r="B545" s="28"/>
      <c r="E545" s="24" t="s">
        <v>396</v>
      </c>
      <c r="F545" s="29">
        <v>13571.44</v>
      </c>
    </row>
    <row r="546" spans="1:6" hidden="1" outlineLevel="1" x14ac:dyDescent="0.25">
      <c r="B546" s="28"/>
      <c r="E546" s="24" t="s">
        <v>560</v>
      </c>
      <c r="F546" s="25">
        <v>4872.1400000000003</v>
      </c>
    </row>
    <row r="547" spans="1:6" hidden="1" outlineLevel="1" x14ac:dyDescent="0.25">
      <c r="B547" s="28"/>
      <c r="E547" s="24" t="s">
        <v>682</v>
      </c>
      <c r="F547" s="25">
        <v>5213.87</v>
      </c>
    </row>
    <row r="548" spans="1:6" hidden="1" outlineLevel="1" x14ac:dyDescent="0.25">
      <c r="B548" s="28"/>
      <c r="E548" s="24" t="s">
        <v>397</v>
      </c>
      <c r="F548" s="25">
        <v>12710.61</v>
      </c>
    </row>
    <row r="549" spans="1:6" hidden="1" outlineLevel="1" x14ac:dyDescent="0.25">
      <c r="B549" s="28"/>
      <c r="E549" s="24" t="s">
        <v>683</v>
      </c>
      <c r="F549" s="25">
        <v>4650.16</v>
      </c>
    </row>
    <row r="550" spans="1:6" hidden="1" outlineLevel="1" x14ac:dyDescent="0.25">
      <c r="B550" s="28"/>
      <c r="E550" s="24" t="s">
        <v>684</v>
      </c>
      <c r="F550" s="25">
        <v>4090.25</v>
      </c>
    </row>
    <row r="551" spans="1:6" hidden="1" outlineLevel="1" x14ac:dyDescent="0.25">
      <c r="B551" s="28"/>
      <c r="E551" s="24" t="s">
        <v>398</v>
      </c>
      <c r="F551" s="25">
        <v>4330.79</v>
      </c>
    </row>
    <row r="552" spans="1:6" hidden="1" outlineLevel="1" x14ac:dyDescent="0.25">
      <c r="B552" s="28"/>
      <c r="E552" s="24" t="s">
        <v>599</v>
      </c>
      <c r="F552" s="25">
        <v>4226.26</v>
      </c>
    </row>
    <row r="553" spans="1:6" hidden="1" outlineLevel="1" x14ac:dyDescent="0.25">
      <c r="B553" s="28"/>
      <c r="E553" s="24" t="s">
        <v>399</v>
      </c>
      <c r="F553" s="25">
        <v>8083.6</v>
      </c>
    </row>
    <row r="554" spans="1:6" hidden="1" outlineLevel="1" x14ac:dyDescent="0.25">
      <c r="B554" s="28"/>
      <c r="E554" s="24" t="s">
        <v>400</v>
      </c>
      <c r="F554" s="25">
        <v>8949.91</v>
      </c>
    </row>
    <row r="555" spans="1:6" hidden="1" outlineLevel="1" x14ac:dyDescent="0.25">
      <c r="B555" s="28"/>
      <c r="E555" s="24" t="s">
        <v>685</v>
      </c>
      <c r="F555" s="25">
        <v>4884.72</v>
      </c>
    </row>
    <row r="556" spans="1:6" hidden="1" outlineLevel="1" x14ac:dyDescent="0.25">
      <c r="B556" s="28"/>
      <c r="E556" s="24" t="s">
        <v>401</v>
      </c>
      <c r="F556" s="25">
        <v>16669.169999999998</v>
      </c>
    </row>
    <row r="557" spans="1:6" hidden="1" outlineLevel="1" x14ac:dyDescent="0.25">
      <c r="B557" s="28"/>
      <c r="E557" s="24" t="s">
        <v>402</v>
      </c>
      <c r="F557" s="25">
        <v>28801.67</v>
      </c>
    </row>
    <row r="558" spans="1:6" hidden="1" outlineLevel="1" x14ac:dyDescent="0.25">
      <c r="B558" s="28"/>
      <c r="E558" s="24" t="s">
        <v>600</v>
      </c>
      <c r="F558" s="25">
        <v>4689.78</v>
      </c>
    </row>
    <row r="559" spans="1:6" ht="30.75" customHeight="1" collapsed="1" x14ac:dyDescent="0.25">
      <c r="A559" s="5" t="s">
        <v>6</v>
      </c>
      <c r="B559" s="19" t="s">
        <v>403</v>
      </c>
      <c r="C559" s="20">
        <v>4706028774</v>
      </c>
      <c r="D559" s="21" t="s">
        <v>11</v>
      </c>
      <c r="E559" s="20"/>
      <c r="F559" s="6">
        <f>F560+F561</f>
        <v>0</v>
      </c>
    </row>
    <row r="560" spans="1:6" x14ac:dyDescent="0.25">
      <c r="A560" s="7"/>
      <c r="B560" s="26"/>
      <c r="C560" s="9"/>
      <c r="D560" s="10" t="s">
        <v>8</v>
      </c>
      <c r="E560" s="11"/>
      <c r="F560" s="23"/>
    </row>
    <row r="561" spans="1:6" x14ac:dyDescent="0.25">
      <c r="A561" s="13"/>
      <c r="B561" s="27"/>
      <c r="C561" s="15"/>
      <c r="D561" s="16" t="s">
        <v>9</v>
      </c>
      <c r="E561" s="17"/>
      <c r="F561" s="18">
        <v>0</v>
      </c>
    </row>
    <row r="562" spans="1:6" ht="33" customHeight="1" x14ac:dyDescent="0.25">
      <c r="A562" s="5" t="s">
        <v>6</v>
      </c>
      <c r="B562" s="19" t="s">
        <v>404</v>
      </c>
      <c r="C562" s="20">
        <v>4706031350</v>
      </c>
      <c r="D562" s="21" t="s">
        <v>11</v>
      </c>
      <c r="E562" s="20"/>
      <c r="F562" s="6">
        <f>F563+F564</f>
        <v>0</v>
      </c>
    </row>
    <row r="563" spans="1:6" x14ac:dyDescent="0.25">
      <c r="A563" s="7"/>
      <c r="B563" s="26"/>
      <c r="C563" s="9"/>
      <c r="D563" s="10" t="s">
        <v>8</v>
      </c>
      <c r="E563" s="11"/>
      <c r="F563" s="23"/>
    </row>
    <row r="564" spans="1:6" x14ac:dyDescent="0.25">
      <c r="A564" s="13"/>
      <c r="B564" s="27"/>
      <c r="C564" s="15"/>
      <c r="D564" s="16" t="s">
        <v>9</v>
      </c>
      <c r="E564" s="17"/>
      <c r="F564" s="18">
        <v>0</v>
      </c>
    </row>
    <row r="565" spans="1:6" ht="33" customHeight="1" x14ac:dyDescent="0.25">
      <c r="A565" s="5" t="s">
        <v>6</v>
      </c>
      <c r="B565" s="19" t="s">
        <v>405</v>
      </c>
      <c r="C565" s="20">
        <v>4706022148</v>
      </c>
      <c r="D565" s="21" t="s">
        <v>11</v>
      </c>
      <c r="E565" s="20"/>
      <c r="F565" s="6">
        <f>F566+F567</f>
        <v>0</v>
      </c>
    </row>
    <row r="566" spans="1:6" x14ac:dyDescent="0.25">
      <c r="A566" s="7"/>
      <c r="B566" s="32"/>
      <c r="C566" s="9"/>
      <c r="D566" s="10" t="s">
        <v>8</v>
      </c>
      <c r="E566" s="11"/>
      <c r="F566" s="23"/>
    </row>
    <row r="567" spans="1:6" x14ac:dyDescent="0.25">
      <c r="A567" s="13"/>
      <c r="B567" s="33"/>
      <c r="C567" s="15"/>
      <c r="D567" s="16" t="s">
        <v>9</v>
      </c>
      <c r="E567" s="17"/>
      <c r="F567" s="18">
        <v>0</v>
      </c>
    </row>
    <row r="568" spans="1:6" ht="25.5" x14ac:dyDescent="0.25">
      <c r="A568" s="5" t="s">
        <v>6</v>
      </c>
      <c r="B568" s="19" t="s">
        <v>406</v>
      </c>
      <c r="C568" s="20">
        <v>4706028485</v>
      </c>
      <c r="D568" s="21" t="s">
        <v>11</v>
      </c>
      <c r="E568" s="20"/>
      <c r="F568" s="6">
        <f>F569+F570</f>
        <v>0</v>
      </c>
    </row>
    <row r="569" spans="1:6" x14ac:dyDescent="0.25">
      <c r="A569" s="7"/>
      <c r="B569" s="26"/>
      <c r="C569" s="9"/>
      <c r="D569" s="10" t="s">
        <v>8</v>
      </c>
      <c r="E569" s="11"/>
      <c r="F569" s="18"/>
    </row>
    <row r="570" spans="1:6" x14ac:dyDescent="0.25">
      <c r="A570" s="13"/>
      <c r="B570" s="27"/>
      <c r="C570" s="15"/>
      <c r="D570" s="16" t="s">
        <v>9</v>
      </c>
      <c r="E570" s="17"/>
      <c r="F570" s="18">
        <v>0</v>
      </c>
    </row>
    <row r="571" spans="1:6" x14ac:dyDescent="0.25">
      <c r="A571" s="5" t="s">
        <v>6</v>
      </c>
      <c r="B571" s="19" t="s">
        <v>407</v>
      </c>
      <c r="C571" s="20"/>
      <c r="D571" s="21" t="s">
        <v>11</v>
      </c>
      <c r="E571" s="20"/>
      <c r="F571" s="6">
        <f>F572+F573</f>
        <v>2106082.0500000007</v>
      </c>
    </row>
    <row r="572" spans="1:6" x14ac:dyDescent="0.25">
      <c r="A572" s="7"/>
      <c r="B572" s="26"/>
      <c r="C572" s="9"/>
      <c r="D572" s="10" t="s">
        <v>8</v>
      </c>
      <c r="E572" s="11"/>
      <c r="F572" s="23"/>
    </row>
    <row r="573" spans="1:6" x14ac:dyDescent="0.25">
      <c r="A573" s="13"/>
      <c r="B573" s="27"/>
      <c r="C573" s="15"/>
      <c r="D573" s="16" t="s">
        <v>9</v>
      </c>
      <c r="E573" s="17"/>
      <c r="F573" s="18">
        <f>SUM(F574:F681)</f>
        <v>2106082.0500000007</v>
      </c>
    </row>
    <row r="574" spans="1:6" hidden="1" outlineLevel="1" x14ac:dyDescent="0.25">
      <c r="B574" s="28"/>
      <c r="E574" s="24" t="s">
        <v>686</v>
      </c>
      <c r="F574" s="25">
        <v>7444.7</v>
      </c>
    </row>
    <row r="575" spans="1:6" hidden="1" outlineLevel="1" x14ac:dyDescent="0.25">
      <c r="B575" s="28"/>
      <c r="E575" s="24" t="s">
        <v>408</v>
      </c>
      <c r="F575" s="25">
        <v>31932.23</v>
      </c>
    </row>
    <row r="576" spans="1:6" hidden="1" outlineLevel="1" x14ac:dyDescent="0.25">
      <c r="B576" s="28"/>
      <c r="E576" s="24" t="s">
        <v>409</v>
      </c>
      <c r="F576" s="25">
        <v>7650.55</v>
      </c>
    </row>
    <row r="577" spans="2:6" hidden="1" outlineLevel="1" x14ac:dyDescent="0.25">
      <c r="B577" s="28"/>
      <c r="E577" s="24" t="s">
        <v>601</v>
      </c>
      <c r="F577" s="25">
        <v>7075.66</v>
      </c>
    </row>
    <row r="578" spans="2:6" hidden="1" outlineLevel="1" x14ac:dyDescent="0.25">
      <c r="B578" s="28"/>
      <c r="E578" s="24" t="s">
        <v>410</v>
      </c>
      <c r="F578" s="25">
        <v>10605.53</v>
      </c>
    </row>
    <row r="579" spans="2:6" hidden="1" outlineLevel="1" x14ac:dyDescent="0.25">
      <c r="B579" s="28"/>
      <c r="E579" s="24" t="s">
        <v>602</v>
      </c>
      <c r="F579" s="25">
        <v>6170.85</v>
      </c>
    </row>
    <row r="580" spans="2:6" hidden="1" outlineLevel="1" x14ac:dyDescent="0.25">
      <c r="B580" s="28"/>
      <c r="E580" s="24" t="s">
        <v>411</v>
      </c>
      <c r="F580" s="25">
        <v>6942.86</v>
      </c>
    </row>
    <row r="581" spans="2:6" hidden="1" outlineLevel="1" x14ac:dyDescent="0.25">
      <c r="B581" s="28"/>
      <c r="E581" s="24" t="s">
        <v>603</v>
      </c>
      <c r="F581" s="25">
        <v>8338.91</v>
      </c>
    </row>
    <row r="582" spans="2:6" hidden="1" outlineLevel="1" x14ac:dyDescent="0.25">
      <c r="B582" s="28"/>
      <c r="E582" s="24" t="s">
        <v>422</v>
      </c>
      <c r="F582" s="25">
        <v>11075.92</v>
      </c>
    </row>
    <row r="583" spans="2:6" hidden="1" outlineLevel="1" x14ac:dyDescent="0.25">
      <c r="B583" s="28"/>
      <c r="E583" s="24" t="s">
        <v>423</v>
      </c>
      <c r="F583" s="29">
        <v>31931.03</v>
      </c>
    </row>
    <row r="584" spans="2:6" hidden="1" outlineLevel="1" x14ac:dyDescent="0.25">
      <c r="B584" s="28"/>
      <c r="E584" s="24" t="s">
        <v>424</v>
      </c>
      <c r="F584" s="29">
        <v>37798.43</v>
      </c>
    </row>
    <row r="585" spans="2:6" hidden="1" outlineLevel="1" x14ac:dyDescent="0.25">
      <c r="B585" s="28"/>
      <c r="E585" s="24" t="s">
        <v>425</v>
      </c>
      <c r="F585" s="25">
        <v>11335.97</v>
      </c>
    </row>
    <row r="586" spans="2:6" hidden="1" outlineLevel="1" x14ac:dyDescent="0.25">
      <c r="B586" s="28"/>
      <c r="E586" s="24" t="s">
        <v>426</v>
      </c>
      <c r="F586" s="25">
        <v>7426.51</v>
      </c>
    </row>
    <row r="587" spans="2:6" hidden="1" outlineLevel="1" x14ac:dyDescent="0.25">
      <c r="B587" s="28"/>
      <c r="E587" s="24" t="s">
        <v>427</v>
      </c>
      <c r="F587" s="25">
        <v>8692.9</v>
      </c>
    </row>
    <row r="588" spans="2:6" hidden="1" outlineLevel="1" x14ac:dyDescent="0.25">
      <c r="B588" s="28"/>
      <c r="E588" s="24" t="s">
        <v>428</v>
      </c>
      <c r="F588" s="25">
        <v>12970.62</v>
      </c>
    </row>
    <row r="589" spans="2:6" hidden="1" outlineLevel="1" x14ac:dyDescent="0.25">
      <c r="B589" s="28"/>
      <c r="E589" s="24" t="s">
        <v>429</v>
      </c>
      <c r="F589" s="25">
        <v>24854.65</v>
      </c>
    </row>
    <row r="590" spans="2:6" hidden="1" outlineLevel="1" x14ac:dyDescent="0.25">
      <c r="B590" s="28"/>
      <c r="E590" s="24" t="s">
        <v>430</v>
      </c>
      <c r="F590" s="25">
        <v>13153.11</v>
      </c>
    </row>
    <row r="591" spans="2:6" hidden="1" outlineLevel="1" x14ac:dyDescent="0.25">
      <c r="B591" s="28"/>
      <c r="E591" s="24" t="s">
        <v>687</v>
      </c>
      <c r="F591" s="25">
        <v>6311.44</v>
      </c>
    </row>
    <row r="592" spans="2:6" hidden="1" outlineLevel="1" x14ac:dyDescent="0.25">
      <c r="B592" s="28"/>
      <c r="E592" s="24" t="s">
        <v>431</v>
      </c>
      <c r="F592" s="29">
        <v>6437.24</v>
      </c>
    </row>
    <row r="593" spans="2:6" hidden="1" outlineLevel="1" x14ac:dyDescent="0.25">
      <c r="B593" s="28"/>
      <c r="E593" s="24" t="s">
        <v>432</v>
      </c>
      <c r="F593" s="31">
        <v>23024.65</v>
      </c>
    </row>
    <row r="594" spans="2:6" hidden="1" outlineLevel="1" x14ac:dyDescent="0.25">
      <c r="B594" s="28"/>
      <c r="E594" s="24" t="s">
        <v>433</v>
      </c>
      <c r="F594" s="25">
        <v>12066.09</v>
      </c>
    </row>
    <row r="595" spans="2:6" hidden="1" outlineLevel="1" x14ac:dyDescent="0.25">
      <c r="B595" s="28"/>
      <c r="E595" s="24" t="s">
        <v>434</v>
      </c>
      <c r="F595" s="25">
        <v>7745.01</v>
      </c>
    </row>
    <row r="596" spans="2:6" hidden="1" outlineLevel="1" x14ac:dyDescent="0.25">
      <c r="B596" s="28"/>
      <c r="E596" s="24" t="s">
        <v>435</v>
      </c>
      <c r="F596" s="25">
        <v>10218.08</v>
      </c>
    </row>
    <row r="597" spans="2:6" hidden="1" outlineLevel="1" x14ac:dyDescent="0.25">
      <c r="B597" s="28"/>
      <c r="E597" s="24" t="s">
        <v>436</v>
      </c>
      <c r="F597" s="25">
        <v>15505.2</v>
      </c>
    </row>
    <row r="598" spans="2:6" hidden="1" outlineLevel="1" x14ac:dyDescent="0.25">
      <c r="B598" s="28"/>
      <c r="E598" s="24" t="s">
        <v>437</v>
      </c>
      <c r="F598" s="25">
        <v>12047.29</v>
      </c>
    </row>
    <row r="599" spans="2:6" hidden="1" outlineLevel="1" x14ac:dyDescent="0.25">
      <c r="B599" s="28"/>
      <c r="E599" s="24" t="s">
        <v>438</v>
      </c>
      <c r="F599" s="25">
        <v>23886</v>
      </c>
    </row>
    <row r="600" spans="2:6" hidden="1" outlineLevel="1" x14ac:dyDescent="0.25">
      <c r="B600" s="28"/>
      <c r="E600" s="24" t="s">
        <v>439</v>
      </c>
      <c r="F600" s="25">
        <v>14607.39</v>
      </c>
    </row>
    <row r="601" spans="2:6" hidden="1" outlineLevel="1" x14ac:dyDescent="0.25">
      <c r="B601" s="28"/>
      <c r="E601" s="24" t="s">
        <v>440</v>
      </c>
      <c r="F601" s="25">
        <v>24777.34</v>
      </c>
    </row>
    <row r="602" spans="2:6" hidden="1" outlineLevel="1" x14ac:dyDescent="0.25">
      <c r="B602" s="28"/>
      <c r="E602" s="24" t="s">
        <v>441</v>
      </c>
      <c r="F602" s="25">
        <v>16103.03</v>
      </c>
    </row>
    <row r="603" spans="2:6" hidden="1" outlineLevel="1" x14ac:dyDescent="0.25">
      <c r="B603" s="28"/>
      <c r="E603" s="24" t="s">
        <v>442</v>
      </c>
      <c r="F603" s="25">
        <v>6724.49</v>
      </c>
    </row>
    <row r="604" spans="2:6" hidden="1" outlineLevel="1" x14ac:dyDescent="0.25">
      <c r="B604" s="28"/>
      <c r="E604" s="24" t="s">
        <v>443</v>
      </c>
      <c r="F604" s="25">
        <v>22310.04</v>
      </c>
    </row>
    <row r="605" spans="2:6" hidden="1" outlineLevel="1" x14ac:dyDescent="0.25">
      <c r="B605" s="28"/>
      <c r="E605" s="24" t="s">
        <v>444</v>
      </c>
      <c r="F605" s="25">
        <v>54601.23</v>
      </c>
    </row>
    <row r="606" spans="2:6" hidden="1" outlineLevel="1" x14ac:dyDescent="0.25">
      <c r="B606" s="28"/>
      <c r="E606" s="24" t="s">
        <v>445</v>
      </c>
      <c r="F606" s="25">
        <v>14485.67</v>
      </c>
    </row>
    <row r="607" spans="2:6" hidden="1" outlineLevel="1" x14ac:dyDescent="0.25">
      <c r="B607" s="28"/>
      <c r="E607" s="24" t="s">
        <v>561</v>
      </c>
      <c r="F607" s="25">
        <v>8838.27</v>
      </c>
    </row>
    <row r="608" spans="2:6" hidden="1" outlineLevel="1" x14ac:dyDescent="0.25">
      <c r="B608" s="28"/>
      <c r="E608" s="24" t="s">
        <v>446</v>
      </c>
      <c r="F608" s="25">
        <v>6905.54</v>
      </c>
    </row>
    <row r="609" spans="2:6" hidden="1" outlineLevel="1" x14ac:dyDescent="0.25">
      <c r="B609" s="28"/>
      <c r="E609" s="24" t="s">
        <v>447</v>
      </c>
      <c r="F609" s="25">
        <v>5546.19</v>
      </c>
    </row>
    <row r="610" spans="2:6" hidden="1" outlineLevel="1" x14ac:dyDescent="0.25">
      <c r="B610" s="28"/>
      <c r="E610" s="24" t="s">
        <v>448</v>
      </c>
      <c r="F610" s="25">
        <v>35297.79</v>
      </c>
    </row>
    <row r="611" spans="2:6" hidden="1" outlineLevel="1" x14ac:dyDescent="0.25">
      <c r="B611" s="28"/>
      <c r="E611" s="24" t="s">
        <v>449</v>
      </c>
      <c r="F611" s="25">
        <v>10922.73</v>
      </c>
    </row>
    <row r="612" spans="2:6" hidden="1" outlineLevel="1" x14ac:dyDescent="0.25">
      <c r="B612" s="28"/>
      <c r="E612" s="24" t="s">
        <v>450</v>
      </c>
      <c r="F612" s="25">
        <v>13280.57</v>
      </c>
    </row>
    <row r="613" spans="2:6" hidden="1" outlineLevel="1" x14ac:dyDescent="0.25">
      <c r="B613" s="28"/>
      <c r="E613" s="24" t="s">
        <v>451</v>
      </c>
      <c r="F613" s="25">
        <v>41949.43</v>
      </c>
    </row>
    <row r="614" spans="2:6" hidden="1" outlineLevel="1" x14ac:dyDescent="0.25">
      <c r="B614" s="28"/>
      <c r="E614" s="24" t="s">
        <v>452</v>
      </c>
      <c r="F614" s="25">
        <v>5923.82</v>
      </c>
    </row>
    <row r="615" spans="2:6" hidden="1" outlineLevel="1" x14ac:dyDescent="0.25">
      <c r="B615" s="28"/>
      <c r="E615" s="24" t="s">
        <v>453</v>
      </c>
      <c r="F615" s="25">
        <v>27027.45</v>
      </c>
    </row>
    <row r="616" spans="2:6" hidden="1" outlineLevel="1" x14ac:dyDescent="0.25">
      <c r="B616" s="28"/>
      <c r="E616" s="24" t="s">
        <v>454</v>
      </c>
      <c r="F616" s="25">
        <v>11908.37</v>
      </c>
    </row>
    <row r="617" spans="2:6" hidden="1" outlineLevel="1" x14ac:dyDescent="0.25">
      <c r="B617" s="28"/>
      <c r="E617" s="24" t="s">
        <v>455</v>
      </c>
      <c r="F617" s="25">
        <v>32140.55</v>
      </c>
    </row>
    <row r="618" spans="2:6" hidden="1" outlineLevel="1" x14ac:dyDescent="0.25">
      <c r="B618" s="28"/>
      <c r="E618" s="24" t="s">
        <v>456</v>
      </c>
      <c r="F618" s="25">
        <v>12096.25</v>
      </c>
    </row>
    <row r="619" spans="2:6" hidden="1" outlineLevel="1" x14ac:dyDescent="0.25">
      <c r="B619" s="28"/>
      <c r="E619" s="24" t="s">
        <v>457</v>
      </c>
      <c r="F619" s="25">
        <v>116162.1</v>
      </c>
    </row>
    <row r="620" spans="2:6" hidden="1" outlineLevel="1" x14ac:dyDescent="0.25">
      <c r="B620" s="28"/>
      <c r="E620" s="24" t="s">
        <v>458</v>
      </c>
      <c r="F620" s="25">
        <v>5293.18</v>
      </c>
    </row>
    <row r="621" spans="2:6" hidden="1" outlineLevel="1" x14ac:dyDescent="0.25">
      <c r="B621" s="28"/>
      <c r="E621" s="24" t="s">
        <v>459</v>
      </c>
      <c r="F621" s="25">
        <v>6697.64</v>
      </c>
    </row>
    <row r="622" spans="2:6" hidden="1" outlineLevel="1" x14ac:dyDescent="0.25">
      <c r="B622" s="28"/>
      <c r="E622" s="24" t="s">
        <v>460</v>
      </c>
      <c r="F622" s="25">
        <v>55814.22</v>
      </c>
    </row>
    <row r="623" spans="2:6" hidden="1" outlineLevel="1" x14ac:dyDescent="0.25">
      <c r="B623" s="28"/>
      <c r="E623" s="24" t="s">
        <v>461</v>
      </c>
      <c r="F623" s="25">
        <v>49479.64</v>
      </c>
    </row>
    <row r="624" spans="2:6" hidden="1" outlineLevel="1" x14ac:dyDescent="0.25">
      <c r="B624" s="28"/>
      <c r="E624" s="24" t="s">
        <v>462</v>
      </c>
      <c r="F624" s="25">
        <v>66347.399999999994</v>
      </c>
    </row>
    <row r="625" spans="2:6" hidden="1" outlineLevel="1" x14ac:dyDescent="0.25">
      <c r="B625" s="28"/>
      <c r="E625" s="24" t="s">
        <v>463</v>
      </c>
      <c r="F625" s="25">
        <v>20057.88</v>
      </c>
    </row>
    <row r="626" spans="2:6" hidden="1" outlineLevel="1" x14ac:dyDescent="0.25">
      <c r="B626" s="28"/>
      <c r="E626" s="24" t="s">
        <v>464</v>
      </c>
      <c r="F626" s="25">
        <v>40286.6</v>
      </c>
    </row>
    <row r="627" spans="2:6" hidden="1" outlineLevel="1" x14ac:dyDescent="0.25">
      <c r="B627" s="28"/>
      <c r="E627" s="24" t="s">
        <v>465</v>
      </c>
      <c r="F627" s="25">
        <v>52280.61</v>
      </c>
    </row>
    <row r="628" spans="2:6" hidden="1" outlineLevel="1" x14ac:dyDescent="0.25">
      <c r="B628" s="28"/>
      <c r="E628" s="24" t="s">
        <v>466</v>
      </c>
      <c r="F628" s="25">
        <v>13603.63</v>
      </c>
    </row>
    <row r="629" spans="2:6" hidden="1" outlineLevel="1" x14ac:dyDescent="0.25">
      <c r="B629" s="28"/>
      <c r="E629" s="24" t="s">
        <v>467</v>
      </c>
      <c r="F629" s="25">
        <v>6296.57</v>
      </c>
    </row>
    <row r="630" spans="2:6" hidden="1" outlineLevel="1" x14ac:dyDescent="0.25">
      <c r="B630" s="28"/>
      <c r="E630" s="24" t="s">
        <v>468</v>
      </c>
      <c r="F630" s="25">
        <v>44101.120000000003</v>
      </c>
    </row>
    <row r="631" spans="2:6" hidden="1" outlineLevel="1" x14ac:dyDescent="0.25">
      <c r="B631" s="28"/>
      <c r="E631" s="24" t="s">
        <v>469</v>
      </c>
      <c r="F631" s="25">
        <v>41945.46</v>
      </c>
    </row>
    <row r="632" spans="2:6" hidden="1" outlineLevel="1" x14ac:dyDescent="0.25">
      <c r="B632" s="28"/>
      <c r="E632" s="24" t="s">
        <v>470</v>
      </c>
      <c r="F632" s="25">
        <v>21818.77</v>
      </c>
    </row>
    <row r="633" spans="2:6" hidden="1" outlineLevel="1" x14ac:dyDescent="0.25">
      <c r="B633" s="28"/>
      <c r="E633" s="24" t="s">
        <v>471</v>
      </c>
      <c r="F633" s="25">
        <v>6397.34</v>
      </c>
    </row>
    <row r="634" spans="2:6" hidden="1" outlineLevel="1" x14ac:dyDescent="0.25">
      <c r="B634" s="28"/>
      <c r="E634" s="24" t="s">
        <v>472</v>
      </c>
      <c r="F634" s="25">
        <v>21274.52</v>
      </c>
    </row>
    <row r="635" spans="2:6" hidden="1" outlineLevel="1" x14ac:dyDescent="0.25">
      <c r="B635" s="28"/>
      <c r="E635" s="24" t="s">
        <v>473</v>
      </c>
      <c r="F635" s="25">
        <v>26729.360000000001</v>
      </c>
    </row>
    <row r="636" spans="2:6" hidden="1" outlineLevel="1" x14ac:dyDescent="0.25">
      <c r="B636" s="28"/>
      <c r="E636" s="24" t="s">
        <v>474</v>
      </c>
      <c r="F636" s="25">
        <v>20600.349999999999</v>
      </c>
    </row>
    <row r="637" spans="2:6" hidden="1" outlineLevel="1" x14ac:dyDescent="0.25">
      <c r="B637" s="28"/>
      <c r="E637" s="24" t="s">
        <v>475</v>
      </c>
      <c r="F637" s="25">
        <v>28179.91</v>
      </c>
    </row>
    <row r="638" spans="2:6" hidden="1" outlineLevel="1" x14ac:dyDescent="0.25">
      <c r="B638" s="28"/>
      <c r="E638" s="24" t="s">
        <v>604</v>
      </c>
      <c r="F638" s="25">
        <v>8764.44</v>
      </c>
    </row>
    <row r="639" spans="2:6" hidden="1" outlineLevel="1" x14ac:dyDescent="0.25">
      <c r="B639" s="28"/>
      <c r="E639" s="24" t="s">
        <v>476</v>
      </c>
      <c r="F639" s="25">
        <v>18315.05</v>
      </c>
    </row>
    <row r="640" spans="2:6" hidden="1" outlineLevel="1" x14ac:dyDescent="0.25">
      <c r="B640" s="28"/>
      <c r="E640" s="24" t="s">
        <v>477</v>
      </c>
      <c r="F640" s="29">
        <v>5743.97</v>
      </c>
    </row>
    <row r="641" spans="2:6" hidden="1" outlineLevel="1" x14ac:dyDescent="0.25">
      <c r="B641" s="28"/>
      <c r="E641" s="24" t="s">
        <v>478</v>
      </c>
      <c r="F641" s="25">
        <v>9329.2999999999993</v>
      </c>
    </row>
    <row r="642" spans="2:6" hidden="1" outlineLevel="1" x14ac:dyDescent="0.25">
      <c r="B642" s="28"/>
      <c r="E642" s="24" t="s">
        <v>688</v>
      </c>
      <c r="F642" s="25">
        <v>4416.67</v>
      </c>
    </row>
    <row r="643" spans="2:6" hidden="1" outlineLevel="1" x14ac:dyDescent="0.25">
      <c r="B643" s="28"/>
      <c r="E643" s="24" t="s">
        <v>479</v>
      </c>
      <c r="F643" s="25">
        <v>26710.44</v>
      </c>
    </row>
    <row r="644" spans="2:6" hidden="1" outlineLevel="1" x14ac:dyDescent="0.25">
      <c r="B644" s="28"/>
      <c r="E644" s="24" t="s">
        <v>480</v>
      </c>
      <c r="F644" s="25">
        <v>12017.77</v>
      </c>
    </row>
    <row r="645" spans="2:6" hidden="1" outlineLevel="1" x14ac:dyDescent="0.25">
      <c r="B645" s="28"/>
      <c r="E645" s="24" t="s">
        <v>481</v>
      </c>
      <c r="F645" s="25">
        <v>11207.62</v>
      </c>
    </row>
    <row r="646" spans="2:6" hidden="1" outlineLevel="1" x14ac:dyDescent="0.25">
      <c r="B646" s="28"/>
      <c r="E646" s="24" t="s">
        <v>482</v>
      </c>
      <c r="F646" s="25">
        <v>20524.16</v>
      </c>
    </row>
    <row r="647" spans="2:6" hidden="1" outlineLevel="1" x14ac:dyDescent="0.25">
      <c r="B647" s="28"/>
      <c r="E647" s="24" t="s">
        <v>483</v>
      </c>
      <c r="F647" s="25">
        <v>21260.58</v>
      </c>
    </row>
    <row r="648" spans="2:6" hidden="1" outlineLevel="1" x14ac:dyDescent="0.25">
      <c r="B648" s="28"/>
      <c r="E648" s="24" t="s">
        <v>484</v>
      </c>
      <c r="F648" s="25">
        <v>22249.75</v>
      </c>
    </row>
    <row r="649" spans="2:6" hidden="1" outlineLevel="1" x14ac:dyDescent="0.25">
      <c r="B649" s="28"/>
      <c r="E649" s="24" t="s">
        <v>485</v>
      </c>
      <c r="F649" s="25">
        <v>38527.82</v>
      </c>
    </row>
    <row r="650" spans="2:6" hidden="1" outlineLevel="1" x14ac:dyDescent="0.25">
      <c r="B650" s="28"/>
      <c r="E650" s="24" t="s">
        <v>486</v>
      </c>
      <c r="F650" s="29">
        <v>27015.360000000001</v>
      </c>
    </row>
    <row r="651" spans="2:6" hidden="1" outlineLevel="1" x14ac:dyDescent="0.25">
      <c r="B651" s="28"/>
      <c r="E651" s="24" t="s">
        <v>487</v>
      </c>
      <c r="F651" s="25">
        <v>26887.59</v>
      </c>
    </row>
    <row r="652" spans="2:6" hidden="1" outlineLevel="1" x14ac:dyDescent="0.25">
      <c r="B652" s="28"/>
      <c r="E652" s="24" t="s">
        <v>488</v>
      </c>
      <c r="F652" s="25">
        <v>14796.5</v>
      </c>
    </row>
    <row r="653" spans="2:6" hidden="1" outlineLevel="1" x14ac:dyDescent="0.25">
      <c r="B653" s="28"/>
      <c r="E653" s="24" t="s">
        <v>489</v>
      </c>
      <c r="F653" s="25">
        <v>4944.53</v>
      </c>
    </row>
    <row r="654" spans="2:6" hidden="1" outlineLevel="1" x14ac:dyDescent="0.25">
      <c r="B654" s="28"/>
      <c r="E654" s="24" t="s">
        <v>490</v>
      </c>
      <c r="F654" s="31">
        <v>4650.8</v>
      </c>
    </row>
    <row r="655" spans="2:6" hidden="1" outlineLevel="1" x14ac:dyDescent="0.25">
      <c r="B655" s="28"/>
      <c r="E655" s="24" t="s">
        <v>491</v>
      </c>
      <c r="F655" s="25">
        <v>6838.69</v>
      </c>
    </row>
    <row r="656" spans="2:6" hidden="1" outlineLevel="1" x14ac:dyDescent="0.25">
      <c r="B656" s="28"/>
      <c r="E656" s="24" t="s">
        <v>492</v>
      </c>
      <c r="F656" s="25">
        <v>6006.51</v>
      </c>
    </row>
    <row r="657" spans="2:6" hidden="1" outlineLevel="1" x14ac:dyDescent="0.25">
      <c r="B657" s="28"/>
      <c r="E657" s="24" t="s">
        <v>493</v>
      </c>
      <c r="F657" s="25">
        <v>79655.899999999994</v>
      </c>
    </row>
    <row r="658" spans="2:6" hidden="1" outlineLevel="1" x14ac:dyDescent="0.25">
      <c r="B658" s="28"/>
      <c r="E658" s="24" t="s">
        <v>494</v>
      </c>
      <c r="F658" s="25">
        <v>22944.85</v>
      </c>
    </row>
    <row r="659" spans="2:6" hidden="1" outlineLevel="1" x14ac:dyDescent="0.25">
      <c r="B659" s="28"/>
      <c r="E659" s="24" t="s">
        <v>495</v>
      </c>
      <c r="F659" s="25">
        <v>7273.24</v>
      </c>
    </row>
    <row r="660" spans="2:6" hidden="1" outlineLevel="1" x14ac:dyDescent="0.25">
      <c r="B660" s="28"/>
      <c r="E660" s="24" t="s">
        <v>496</v>
      </c>
      <c r="F660" s="25">
        <v>8525.2000000000007</v>
      </c>
    </row>
    <row r="661" spans="2:6" hidden="1" outlineLevel="1" x14ac:dyDescent="0.25">
      <c r="B661" s="28"/>
      <c r="E661" s="24" t="s">
        <v>497</v>
      </c>
      <c r="F661" s="25">
        <v>5478.98</v>
      </c>
    </row>
    <row r="662" spans="2:6" hidden="1" outlineLevel="1" x14ac:dyDescent="0.25">
      <c r="B662" s="28"/>
      <c r="E662" s="24" t="s">
        <v>498</v>
      </c>
      <c r="F662" s="25">
        <v>4680.18</v>
      </c>
    </row>
    <row r="663" spans="2:6" hidden="1" outlineLevel="1" x14ac:dyDescent="0.25">
      <c r="B663" s="28"/>
      <c r="E663" s="24" t="s">
        <v>499</v>
      </c>
      <c r="F663" s="25">
        <v>13596.28</v>
      </c>
    </row>
    <row r="664" spans="2:6" hidden="1" outlineLevel="1" x14ac:dyDescent="0.25">
      <c r="B664" s="28"/>
      <c r="E664" s="24" t="s">
        <v>500</v>
      </c>
      <c r="F664" s="25">
        <v>37334.400000000001</v>
      </c>
    </row>
    <row r="665" spans="2:6" hidden="1" outlineLevel="1" x14ac:dyDescent="0.25">
      <c r="B665" s="28"/>
      <c r="E665" s="24" t="s">
        <v>562</v>
      </c>
      <c r="F665" s="29">
        <v>10727.52</v>
      </c>
    </row>
    <row r="666" spans="2:6" hidden="1" outlineLevel="1" x14ac:dyDescent="0.25">
      <c r="B666" s="28"/>
      <c r="E666" s="24" t="s">
        <v>501</v>
      </c>
      <c r="F666" s="29">
        <v>9751.0400000000009</v>
      </c>
    </row>
    <row r="667" spans="2:6" hidden="1" outlineLevel="1" x14ac:dyDescent="0.25">
      <c r="B667" s="28"/>
      <c r="E667" s="24" t="s">
        <v>502</v>
      </c>
      <c r="F667" s="25">
        <v>33618.49</v>
      </c>
    </row>
    <row r="668" spans="2:6" hidden="1" outlineLevel="1" x14ac:dyDescent="0.25">
      <c r="B668" s="28"/>
      <c r="E668" s="24" t="s">
        <v>503</v>
      </c>
      <c r="F668" s="25">
        <v>21022.9</v>
      </c>
    </row>
    <row r="669" spans="2:6" hidden="1" outlineLevel="1" x14ac:dyDescent="0.25">
      <c r="B669" s="28"/>
      <c r="E669" s="24" t="s">
        <v>412</v>
      </c>
      <c r="F669" s="29">
        <v>12979.25</v>
      </c>
    </row>
    <row r="670" spans="2:6" hidden="1" outlineLevel="1" x14ac:dyDescent="0.25">
      <c r="B670" s="28"/>
      <c r="E670" s="24" t="s">
        <v>413</v>
      </c>
      <c r="F670" s="25">
        <v>29609.87</v>
      </c>
    </row>
    <row r="671" spans="2:6" hidden="1" outlineLevel="1" x14ac:dyDescent="0.25">
      <c r="B671" s="28"/>
      <c r="E671" s="24" t="s">
        <v>414</v>
      </c>
      <c r="F671" s="25">
        <v>7498.73</v>
      </c>
    </row>
    <row r="672" spans="2:6" hidden="1" outlineLevel="1" x14ac:dyDescent="0.25">
      <c r="B672" s="28"/>
      <c r="E672" s="24" t="s">
        <v>415</v>
      </c>
      <c r="F672" s="29">
        <v>11647.26</v>
      </c>
    </row>
    <row r="673" spans="1:6" hidden="1" outlineLevel="1" x14ac:dyDescent="0.25">
      <c r="B673" s="28"/>
      <c r="E673" s="24" t="s">
        <v>689</v>
      </c>
      <c r="F673" s="25">
        <v>4644.09</v>
      </c>
    </row>
    <row r="674" spans="1:6" hidden="1" outlineLevel="1" x14ac:dyDescent="0.25">
      <c r="B674" s="28"/>
      <c r="E674" s="24" t="s">
        <v>690</v>
      </c>
      <c r="F674" s="25">
        <v>6230.65</v>
      </c>
    </row>
    <row r="675" spans="1:6" hidden="1" outlineLevel="1" x14ac:dyDescent="0.25">
      <c r="B675" s="28"/>
      <c r="E675" s="24" t="s">
        <v>416</v>
      </c>
      <c r="F675" s="25">
        <v>31425.56</v>
      </c>
    </row>
    <row r="676" spans="1:6" hidden="1" outlineLevel="1" x14ac:dyDescent="0.25">
      <c r="B676" s="28"/>
      <c r="E676" s="24" t="s">
        <v>417</v>
      </c>
      <c r="F676" s="25">
        <v>35726.31</v>
      </c>
    </row>
    <row r="677" spans="1:6" hidden="1" outlineLevel="1" x14ac:dyDescent="0.25">
      <c r="B677" s="28"/>
      <c r="E677" s="24" t="s">
        <v>691</v>
      </c>
      <c r="F677" s="25">
        <v>4961.7</v>
      </c>
    </row>
    <row r="678" spans="1:6" hidden="1" outlineLevel="1" x14ac:dyDescent="0.25">
      <c r="B678" s="28"/>
      <c r="E678" s="24" t="s">
        <v>418</v>
      </c>
      <c r="F678" s="25">
        <v>11799.57</v>
      </c>
    </row>
    <row r="679" spans="1:6" hidden="1" outlineLevel="1" x14ac:dyDescent="0.25">
      <c r="B679" s="28"/>
      <c r="E679" s="24" t="s">
        <v>419</v>
      </c>
      <c r="F679" s="25">
        <v>13928.32</v>
      </c>
    </row>
    <row r="680" spans="1:6" hidden="1" outlineLevel="1" x14ac:dyDescent="0.25">
      <c r="B680" s="28"/>
      <c r="E680" s="24" t="s">
        <v>420</v>
      </c>
      <c r="F680" s="25">
        <v>4208.18</v>
      </c>
    </row>
    <row r="681" spans="1:6" hidden="1" outlineLevel="1" x14ac:dyDescent="0.25">
      <c r="B681" s="28"/>
      <c r="E681" s="24" t="s">
        <v>421</v>
      </c>
      <c r="F681" s="25">
        <v>15152.15</v>
      </c>
    </row>
    <row r="682" spans="1:6" ht="38.25" customHeight="1" collapsed="1" x14ac:dyDescent="0.25">
      <c r="A682" s="5" t="s">
        <v>6</v>
      </c>
      <c r="B682" s="19" t="s">
        <v>504</v>
      </c>
      <c r="C682" s="34">
        <v>4706005791</v>
      </c>
      <c r="D682" s="21" t="s">
        <v>11</v>
      </c>
      <c r="E682" s="20"/>
      <c r="F682" s="6">
        <f>F683+F684</f>
        <v>0</v>
      </c>
    </row>
    <row r="683" spans="1:6" x14ac:dyDescent="0.25">
      <c r="A683" s="7"/>
      <c r="B683" s="32"/>
      <c r="C683" s="9"/>
      <c r="D683" s="10" t="s">
        <v>8</v>
      </c>
      <c r="E683" s="11"/>
      <c r="F683" s="30"/>
    </row>
    <row r="684" spans="1:6" x14ac:dyDescent="0.25">
      <c r="A684" s="13"/>
      <c r="B684" s="33"/>
      <c r="C684" s="15"/>
      <c r="D684" s="16" t="s">
        <v>9</v>
      </c>
      <c r="E684" s="17"/>
      <c r="F684" s="18"/>
    </row>
    <row r="685" spans="1:6" ht="21" customHeight="1" x14ac:dyDescent="0.25">
      <c r="A685" s="5" t="s">
        <v>6</v>
      </c>
      <c r="B685" s="19" t="s">
        <v>505</v>
      </c>
      <c r="C685" s="34">
        <v>4706031270</v>
      </c>
      <c r="D685" s="21" t="s">
        <v>11</v>
      </c>
      <c r="E685" s="20"/>
      <c r="F685" s="6">
        <f>F686+F687</f>
        <v>13784.91</v>
      </c>
    </row>
    <row r="686" spans="1:6" x14ac:dyDescent="0.25">
      <c r="A686" s="7"/>
      <c r="B686" s="32"/>
      <c r="C686" s="9"/>
      <c r="D686" s="10" t="s">
        <v>8</v>
      </c>
      <c r="E686" s="11"/>
      <c r="F686" s="30">
        <v>9581.7800000000007</v>
      </c>
    </row>
    <row r="687" spans="1:6" x14ac:dyDescent="0.25">
      <c r="A687" s="13"/>
      <c r="B687" s="33"/>
      <c r="C687" s="15"/>
      <c r="D687" s="16" t="s">
        <v>9</v>
      </c>
      <c r="E687" s="17"/>
      <c r="F687" s="18">
        <f>F688</f>
        <v>4203.13</v>
      </c>
    </row>
    <row r="688" spans="1:6" hidden="1" outlineLevel="1" x14ac:dyDescent="0.25">
      <c r="B688" s="28"/>
      <c r="E688" s="24" t="s">
        <v>696</v>
      </c>
      <c r="F688" s="25">
        <v>4203.13</v>
      </c>
    </row>
    <row r="689" spans="1:6" ht="25.5" collapsed="1" x14ac:dyDescent="0.25">
      <c r="A689" s="5" t="s">
        <v>6</v>
      </c>
      <c r="B689" s="19" t="s">
        <v>506</v>
      </c>
      <c r="C689" s="34">
        <v>7816325398</v>
      </c>
      <c r="D689" s="21" t="s">
        <v>11</v>
      </c>
      <c r="E689" s="20"/>
      <c r="F689" s="6">
        <f>F690+F691</f>
        <v>0</v>
      </c>
    </row>
    <row r="690" spans="1:6" x14ac:dyDescent="0.25">
      <c r="A690" s="7"/>
      <c r="B690" s="32"/>
      <c r="C690" s="9"/>
      <c r="D690" s="10" t="s">
        <v>8</v>
      </c>
      <c r="E690" s="11"/>
      <c r="F690" s="30"/>
    </row>
    <row r="691" spans="1:6" x14ac:dyDescent="0.25">
      <c r="A691" s="13"/>
      <c r="B691" s="33"/>
      <c r="C691" s="15"/>
      <c r="D691" s="16" t="s">
        <v>9</v>
      </c>
      <c r="E691" s="17"/>
      <c r="F691" s="18"/>
    </row>
    <row r="692" spans="1:6" ht="38.25" x14ac:dyDescent="0.25">
      <c r="A692" s="5" t="s">
        <v>6</v>
      </c>
      <c r="B692" s="19" t="s">
        <v>507</v>
      </c>
      <c r="C692" s="34">
        <v>7814518700</v>
      </c>
      <c r="D692" s="21" t="s">
        <v>11</v>
      </c>
      <c r="E692" s="20"/>
      <c r="F692" s="6">
        <f>F693+F694</f>
        <v>397947.63</v>
      </c>
    </row>
    <row r="693" spans="1:6" x14ac:dyDescent="0.25">
      <c r="A693" s="7"/>
      <c r="B693" s="32"/>
      <c r="C693" s="9"/>
      <c r="D693" s="10" t="s">
        <v>8</v>
      </c>
      <c r="E693" s="11"/>
      <c r="F693" s="30">
        <v>397947.63</v>
      </c>
    </row>
    <row r="694" spans="1:6" x14ac:dyDescent="0.25">
      <c r="A694" s="13"/>
      <c r="B694" s="33"/>
      <c r="C694" s="15"/>
      <c r="D694" s="16" t="s">
        <v>9</v>
      </c>
      <c r="E694" s="17"/>
      <c r="F694" s="18">
        <v>0</v>
      </c>
    </row>
    <row r="695" spans="1:6" ht="26.25" customHeight="1" x14ac:dyDescent="0.25">
      <c r="A695" s="5" t="s">
        <v>6</v>
      </c>
      <c r="B695" s="19" t="s">
        <v>508</v>
      </c>
      <c r="C695" s="20">
        <v>4706035323</v>
      </c>
      <c r="D695" s="21" t="s">
        <v>11</v>
      </c>
      <c r="E695" s="20"/>
      <c r="F695" s="6">
        <f>F696+F697</f>
        <v>15355.419999999998</v>
      </c>
    </row>
    <row r="696" spans="1:6" x14ac:dyDescent="0.25">
      <c r="A696" s="7"/>
      <c r="B696" s="26"/>
      <c r="C696" s="9"/>
      <c r="D696" s="10" t="s">
        <v>8</v>
      </c>
      <c r="E696" s="11"/>
      <c r="F696" s="30"/>
    </row>
    <row r="697" spans="1:6" x14ac:dyDescent="0.25">
      <c r="A697" s="13"/>
      <c r="B697" s="27"/>
      <c r="C697" s="15"/>
      <c r="D697" s="16" t="s">
        <v>9</v>
      </c>
      <c r="E697" s="17"/>
      <c r="F697" s="18">
        <f>SUM(F698:F700)</f>
        <v>15355.419999999998</v>
      </c>
    </row>
    <row r="698" spans="1:6" hidden="1" outlineLevel="1" x14ac:dyDescent="0.25">
      <c r="B698" s="28"/>
      <c r="E698" s="24" t="s">
        <v>697</v>
      </c>
      <c r="F698" s="29">
        <v>5320.88</v>
      </c>
    </row>
    <row r="699" spans="1:6" hidden="1" outlineLevel="1" x14ac:dyDescent="0.25">
      <c r="B699" s="28"/>
      <c r="E699" s="24" t="s">
        <v>698</v>
      </c>
      <c r="F699" s="29">
        <v>5154.17</v>
      </c>
    </row>
    <row r="700" spans="1:6" hidden="1" outlineLevel="1" x14ac:dyDescent="0.25">
      <c r="B700" s="28"/>
      <c r="E700" s="24" t="s">
        <v>699</v>
      </c>
      <c r="F700" s="29">
        <v>4880.37</v>
      </c>
    </row>
    <row r="701" spans="1:6" ht="25.5" collapsed="1" x14ac:dyDescent="0.25">
      <c r="A701" s="5" t="s">
        <v>6</v>
      </c>
      <c r="B701" s="19" t="s">
        <v>509</v>
      </c>
      <c r="C701" s="20">
        <v>4706038780</v>
      </c>
      <c r="D701" s="21" t="s">
        <v>11</v>
      </c>
      <c r="E701" s="20"/>
      <c r="F701" s="6">
        <f>F702+F703</f>
        <v>4477.84</v>
      </c>
    </row>
    <row r="702" spans="1:6" x14ac:dyDescent="0.25">
      <c r="A702" s="7"/>
      <c r="B702" s="26"/>
      <c r="C702" s="9"/>
      <c r="D702" s="10" t="s">
        <v>8</v>
      </c>
      <c r="E702" s="11"/>
      <c r="F702" s="30"/>
    </row>
    <row r="703" spans="1:6" x14ac:dyDescent="0.25">
      <c r="A703" s="13"/>
      <c r="B703" s="27"/>
      <c r="C703" s="15"/>
      <c r="D703" s="16" t="s">
        <v>9</v>
      </c>
      <c r="E703" s="17"/>
      <c r="F703" s="18">
        <f>SUM(F704:F704)</f>
        <v>4477.84</v>
      </c>
    </row>
    <row r="704" spans="1:6" hidden="1" outlineLevel="1" x14ac:dyDescent="0.25">
      <c r="B704" s="28"/>
      <c r="E704" s="24" t="s">
        <v>692</v>
      </c>
      <c r="F704" s="29">
        <v>4477.84</v>
      </c>
    </row>
    <row r="705" spans="1:6" collapsed="1" x14ac:dyDescent="0.25">
      <c r="A705" s="5" t="s">
        <v>6</v>
      </c>
      <c r="B705" s="19" t="s">
        <v>510</v>
      </c>
      <c r="C705" s="20">
        <v>4706004830</v>
      </c>
      <c r="D705" s="21" t="s">
        <v>11</v>
      </c>
      <c r="E705" s="20"/>
      <c r="F705" s="6">
        <f>F706+F707</f>
        <v>0</v>
      </c>
    </row>
    <row r="706" spans="1:6" x14ac:dyDescent="0.25">
      <c r="A706" s="7"/>
      <c r="B706" s="26"/>
      <c r="C706" s="9"/>
      <c r="D706" s="10" t="s">
        <v>8</v>
      </c>
      <c r="E706" s="11"/>
      <c r="F706" s="30"/>
    </row>
    <row r="707" spans="1:6" x14ac:dyDescent="0.25">
      <c r="A707" s="13"/>
      <c r="B707" s="27"/>
      <c r="C707" s="15"/>
      <c r="D707" s="16" t="s">
        <v>9</v>
      </c>
      <c r="E707" s="17"/>
      <c r="F707" s="18"/>
    </row>
    <row r="708" spans="1:6" x14ac:dyDescent="0.25">
      <c r="A708" s="5" t="s">
        <v>6</v>
      </c>
      <c r="B708" s="19" t="s">
        <v>511</v>
      </c>
      <c r="C708" s="20">
        <v>4706004830</v>
      </c>
      <c r="D708" s="21" t="s">
        <v>11</v>
      </c>
      <c r="E708" s="20"/>
      <c r="F708" s="6">
        <f>F709+F710</f>
        <v>29184.73</v>
      </c>
    </row>
    <row r="709" spans="1:6" x14ac:dyDescent="0.25">
      <c r="A709" s="7"/>
      <c r="B709" s="32"/>
      <c r="C709" s="9"/>
      <c r="D709" s="10" t="s">
        <v>8</v>
      </c>
      <c r="E709" s="11"/>
      <c r="F709" s="30"/>
    </row>
    <row r="710" spans="1:6" x14ac:dyDescent="0.25">
      <c r="A710" s="13"/>
      <c r="B710" s="33"/>
      <c r="C710" s="15"/>
      <c r="D710" s="16" t="s">
        <v>9</v>
      </c>
      <c r="E710" s="17"/>
      <c r="F710" s="18">
        <f>SUM(F711:F714)</f>
        <v>29184.73</v>
      </c>
    </row>
    <row r="711" spans="1:6" hidden="1" outlineLevel="1" x14ac:dyDescent="0.25">
      <c r="B711" s="28"/>
      <c r="E711" s="24" t="s">
        <v>512</v>
      </c>
      <c r="F711" s="25">
        <v>6583.52</v>
      </c>
    </row>
    <row r="712" spans="1:6" hidden="1" outlineLevel="1" x14ac:dyDescent="0.25">
      <c r="B712" s="28"/>
      <c r="E712" s="24" t="s">
        <v>513</v>
      </c>
      <c r="F712" s="25">
        <v>9916.17</v>
      </c>
    </row>
    <row r="713" spans="1:6" hidden="1" outlineLevel="1" x14ac:dyDescent="0.25">
      <c r="B713" s="28"/>
      <c r="E713" s="24" t="s">
        <v>514</v>
      </c>
      <c r="F713" s="25">
        <v>7606.42</v>
      </c>
    </row>
    <row r="714" spans="1:6" hidden="1" outlineLevel="1" x14ac:dyDescent="0.25">
      <c r="B714" s="28"/>
      <c r="E714" s="24" t="s">
        <v>693</v>
      </c>
      <c r="F714" s="25">
        <v>5078.62</v>
      </c>
    </row>
    <row r="715" spans="1:6" ht="26.65" customHeight="1" collapsed="1" x14ac:dyDescent="0.25">
      <c r="A715" s="5" t="s">
        <v>6</v>
      </c>
      <c r="B715" s="19" t="s">
        <v>515</v>
      </c>
      <c r="C715" s="20">
        <v>4706028414</v>
      </c>
      <c r="D715" s="21" t="s">
        <v>11</v>
      </c>
      <c r="E715" s="20"/>
      <c r="F715" s="6">
        <f>F716+F717</f>
        <v>0</v>
      </c>
    </row>
    <row r="716" spans="1:6" x14ac:dyDescent="0.25">
      <c r="A716" s="7"/>
      <c r="B716" s="32"/>
      <c r="C716" s="9"/>
      <c r="D716" s="10" t="s">
        <v>8</v>
      </c>
      <c r="E716" s="11"/>
      <c r="F716" s="12"/>
    </row>
    <row r="717" spans="1:6" x14ac:dyDescent="0.25">
      <c r="A717" s="13"/>
      <c r="B717" s="33"/>
      <c r="C717" s="15"/>
      <c r="D717" s="16" t="s">
        <v>9</v>
      </c>
      <c r="E717" s="17"/>
      <c r="F717" s="18"/>
    </row>
    <row r="718" spans="1:6" x14ac:dyDescent="0.25">
      <c r="A718" s="5" t="s">
        <v>6</v>
      </c>
      <c r="B718" s="19" t="s">
        <v>516</v>
      </c>
      <c r="C718" s="20">
        <v>4706028252</v>
      </c>
      <c r="D718" s="21" t="s">
        <v>11</v>
      </c>
      <c r="E718" s="20"/>
      <c r="F718" s="6">
        <f>F719+F720</f>
        <v>0</v>
      </c>
    </row>
    <row r="719" spans="1:6" x14ac:dyDescent="0.25">
      <c r="A719" s="7"/>
      <c r="B719" s="26"/>
      <c r="C719" s="9"/>
      <c r="D719" s="10" t="s">
        <v>8</v>
      </c>
      <c r="E719" s="11"/>
      <c r="F719" s="12"/>
    </row>
    <row r="720" spans="1:6" x14ac:dyDescent="0.25">
      <c r="A720" s="13"/>
      <c r="B720" s="27"/>
      <c r="C720" s="15"/>
      <c r="D720" s="16" t="s">
        <v>9</v>
      </c>
      <c r="E720" s="17"/>
      <c r="F720" s="18">
        <v>0</v>
      </c>
    </row>
    <row r="721" spans="1:6" x14ac:dyDescent="0.25">
      <c r="A721" s="5" t="s">
        <v>6</v>
      </c>
      <c r="B721" s="19" t="s">
        <v>517</v>
      </c>
      <c r="C721" s="20">
        <v>4706030004</v>
      </c>
      <c r="D721" s="21" t="s">
        <v>11</v>
      </c>
      <c r="E721" s="20"/>
      <c r="F721" s="6">
        <f>F722+F723</f>
        <v>0</v>
      </c>
    </row>
    <row r="722" spans="1:6" x14ac:dyDescent="0.25">
      <c r="A722" s="7"/>
      <c r="B722" s="32"/>
      <c r="C722" s="9"/>
      <c r="D722" s="10" t="s">
        <v>8</v>
      </c>
      <c r="E722" s="11"/>
      <c r="F722" s="30"/>
    </row>
    <row r="723" spans="1:6" x14ac:dyDescent="0.25">
      <c r="A723" s="13"/>
      <c r="B723" s="33"/>
      <c r="C723" s="15"/>
      <c r="D723" s="16" t="s">
        <v>9</v>
      </c>
      <c r="E723" s="17"/>
      <c r="F723" s="18">
        <v>0</v>
      </c>
    </row>
    <row r="724" spans="1:6" x14ac:dyDescent="0.25">
      <c r="A724" s="5" t="s">
        <v>6</v>
      </c>
      <c r="B724" s="19" t="s">
        <v>518</v>
      </c>
      <c r="C724" s="20">
        <v>4706036888</v>
      </c>
      <c r="D724" s="21" t="s">
        <v>11</v>
      </c>
      <c r="E724" s="20"/>
      <c r="F724" s="6">
        <f>F725+F726</f>
        <v>0</v>
      </c>
    </row>
    <row r="725" spans="1:6" x14ac:dyDescent="0.25">
      <c r="A725" s="7"/>
      <c r="B725" s="26"/>
      <c r="C725" s="9"/>
      <c r="D725" s="10" t="s">
        <v>8</v>
      </c>
      <c r="E725" s="11"/>
      <c r="F725" s="30"/>
    </row>
    <row r="726" spans="1:6" x14ac:dyDescent="0.25">
      <c r="A726" s="13"/>
      <c r="B726" s="27"/>
      <c r="C726" s="15"/>
      <c r="D726" s="16" t="s">
        <v>9</v>
      </c>
      <c r="E726" s="17"/>
      <c r="F726" s="18"/>
    </row>
    <row r="727" spans="1:6" ht="25.5" x14ac:dyDescent="0.25">
      <c r="A727" s="5" t="s">
        <v>6</v>
      </c>
      <c r="B727" s="19" t="s">
        <v>519</v>
      </c>
      <c r="C727" s="20">
        <v>4706042419</v>
      </c>
      <c r="D727" s="21" t="s">
        <v>11</v>
      </c>
      <c r="E727" s="20"/>
      <c r="F727" s="6">
        <f>F728+F729</f>
        <v>6512.3</v>
      </c>
    </row>
    <row r="728" spans="1:6" x14ac:dyDescent="0.25">
      <c r="A728" s="7"/>
      <c r="B728" s="26"/>
      <c r="C728" s="9"/>
      <c r="D728" s="10" t="s">
        <v>8</v>
      </c>
      <c r="E728" s="11"/>
      <c r="F728" s="30"/>
    </row>
    <row r="729" spans="1:6" x14ac:dyDescent="0.25">
      <c r="A729" s="13"/>
      <c r="B729" s="27"/>
      <c r="C729" s="15"/>
      <c r="D729" s="16" t="s">
        <v>9</v>
      </c>
      <c r="E729" s="17"/>
      <c r="F729" s="18">
        <f>F730</f>
        <v>6512.3</v>
      </c>
    </row>
    <row r="730" spans="1:6" hidden="1" outlineLevel="1" x14ac:dyDescent="0.25">
      <c r="B730" s="28"/>
      <c r="E730" s="24" t="s">
        <v>608</v>
      </c>
      <c r="F730" s="25">
        <v>6512.3</v>
      </c>
    </row>
    <row r="731" spans="1:6" ht="25.5" collapsed="1" x14ac:dyDescent="0.25">
      <c r="A731" s="5" t="s">
        <v>6</v>
      </c>
      <c r="B731" s="19" t="s">
        <v>520</v>
      </c>
      <c r="C731" s="20">
        <v>4706019040</v>
      </c>
      <c r="D731" s="21" t="s">
        <v>11</v>
      </c>
      <c r="E731" s="20"/>
      <c r="F731" s="6">
        <f>F732+F733</f>
        <v>0</v>
      </c>
    </row>
    <row r="732" spans="1:6" x14ac:dyDescent="0.25">
      <c r="A732" s="7"/>
      <c r="B732" s="32"/>
      <c r="C732" s="9"/>
      <c r="D732" s="10" t="s">
        <v>8</v>
      </c>
      <c r="E732" s="11"/>
      <c r="F732" s="12"/>
    </row>
    <row r="733" spans="1:6" x14ac:dyDescent="0.25">
      <c r="A733" s="13"/>
      <c r="B733" s="33"/>
      <c r="C733" s="15"/>
      <c r="D733" s="16" t="s">
        <v>9</v>
      </c>
      <c r="E733" s="17"/>
      <c r="F733" s="18">
        <v>0</v>
      </c>
    </row>
    <row r="734" spans="1:6" x14ac:dyDescent="0.25">
      <c r="A734" s="5" t="s">
        <v>6</v>
      </c>
      <c r="B734" s="19" t="s">
        <v>521</v>
      </c>
      <c r="C734" s="20">
        <v>4706006989</v>
      </c>
      <c r="D734" s="21" t="s">
        <v>11</v>
      </c>
      <c r="E734" s="20"/>
      <c r="F734" s="6">
        <f>F735+F736</f>
        <v>0</v>
      </c>
    </row>
    <row r="735" spans="1:6" x14ac:dyDescent="0.25">
      <c r="A735" s="7"/>
      <c r="B735" s="26"/>
      <c r="C735" s="9"/>
      <c r="D735" s="10" t="s">
        <v>8</v>
      </c>
      <c r="E735" s="11"/>
      <c r="F735" s="12"/>
    </row>
    <row r="736" spans="1:6" x14ac:dyDescent="0.25">
      <c r="A736" s="13"/>
      <c r="B736" s="27"/>
      <c r="C736" s="15"/>
      <c r="D736" s="16" t="s">
        <v>9</v>
      </c>
      <c r="E736" s="17"/>
      <c r="F736" s="18">
        <v>0</v>
      </c>
    </row>
    <row r="737" spans="1:6" x14ac:dyDescent="0.25">
      <c r="A737" s="5" t="s">
        <v>6</v>
      </c>
      <c r="B737" s="19" t="s">
        <v>522</v>
      </c>
      <c r="C737" s="20">
        <v>4706032682</v>
      </c>
      <c r="D737" s="21" t="s">
        <v>11</v>
      </c>
      <c r="E737" s="20"/>
      <c r="F737" s="6">
        <f>F738+F739</f>
        <v>8082.33</v>
      </c>
    </row>
    <row r="738" spans="1:6" x14ac:dyDescent="0.25">
      <c r="A738" s="7"/>
      <c r="B738" s="26"/>
      <c r="C738" s="9"/>
      <c r="D738" s="10" t="s">
        <v>8</v>
      </c>
      <c r="E738" s="11"/>
      <c r="F738" s="12"/>
    </row>
    <row r="739" spans="1:6" x14ac:dyDescent="0.25">
      <c r="A739" s="13"/>
      <c r="B739" s="27"/>
      <c r="C739" s="15"/>
      <c r="D739" s="16" t="s">
        <v>9</v>
      </c>
      <c r="E739" s="17"/>
      <c r="F739" s="18">
        <f>F740</f>
        <v>8082.33</v>
      </c>
    </row>
    <row r="740" spans="1:6" hidden="1" outlineLevel="1" x14ac:dyDescent="0.25">
      <c r="B740" s="28"/>
      <c r="E740" s="24" t="s">
        <v>523</v>
      </c>
      <c r="F740" s="25">
        <v>8082.33</v>
      </c>
    </row>
    <row r="741" spans="1:6" collapsed="1" x14ac:dyDescent="0.25">
      <c r="A741" s="5" t="s">
        <v>6</v>
      </c>
      <c r="B741" s="19" t="s">
        <v>524</v>
      </c>
      <c r="C741" s="34">
        <v>4706028559</v>
      </c>
      <c r="D741" s="21" t="s">
        <v>11</v>
      </c>
      <c r="E741" s="20"/>
      <c r="F741" s="6">
        <f>F742+F743</f>
        <v>17948.72</v>
      </c>
    </row>
    <row r="742" spans="1:6" x14ac:dyDescent="0.25">
      <c r="A742" s="7"/>
      <c r="B742" s="26"/>
      <c r="C742" s="9"/>
      <c r="D742" s="10" t="s">
        <v>8</v>
      </c>
      <c r="E742" s="11"/>
      <c r="F742" s="12"/>
    </row>
    <row r="743" spans="1:6" x14ac:dyDescent="0.25">
      <c r="A743" s="13"/>
      <c r="B743" s="27"/>
      <c r="C743" s="15"/>
      <c r="D743" s="16" t="s">
        <v>9</v>
      </c>
      <c r="E743" s="17"/>
      <c r="F743" s="18">
        <f>F744</f>
        <v>17948.72</v>
      </c>
    </row>
    <row r="744" spans="1:6" hidden="1" outlineLevel="1" x14ac:dyDescent="0.25">
      <c r="B744" s="28"/>
      <c r="E744" s="24" t="s">
        <v>605</v>
      </c>
      <c r="F744" s="25">
        <v>17948.72</v>
      </c>
    </row>
    <row r="745" spans="1:6" collapsed="1" x14ac:dyDescent="0.25">
      <c r="A745" s="5" t="s">
        <v>6</v>
      </c>
      <c r="B745" s="19" t="s">
        <v>525</v>
      </c>
      <c r="C745" s="34">
        <v>7811709070</v>
      </c>
      <c r="D745" s="21" t="s">
        <v>11</v>
      </c>
      <c r="E745" s="20"/>
      <c r="F745" s="6">
        <f>F746+F747</f>
        <v>165828.05000000002</v>
      </c>
    </row>
    <row r="746" spans="1:6" x14ac:dyDescent="0.25">
      <c r="A746" s="7"/>
      <c r="B746" s="26"/>
      <c r="C746" s="9"/>
      <c r="D746" s="10" t="s">
        <v>8</v>
      </c>
      <c r="E746" s="11"/>
      <c r="F746" s="12">
        <v>63714.62</v>
      </c>
    </row>
    <row r="747" spans="1:6" x14ac:dyDescent="0.25">
      <c r="A747" s="13"/>
      <c r="B747" s="27"/>
      <c r="C747" s="15"/>
      <c r="D747" s="16" t="s">
        <v>9</v>
      </c>
      <c r="E747" s="17"/>
      <c r="F747" s="18">
        <f>SUM(F748:F759)</f>
        <v>102113.43000000001</v>
      </c>
    </row>
    <row r="748" spans="1:6" hidden="1" outlineLevel="1" x14ac:dyDescent="0.25">
      <c r="B748" s="28"/>
      <c r="E748" s="24" t="s">
        <v>526</v>
      </c>
      <c r="F748" s="29">
        <v>8275.5300000000007</v>
      </c>
    </row>
    <row r="749" spans="1:6" hidden="1" outlineLevel="1" x14ac:dyDescent="0.25">
      <c r="B749" s="28"/>
      <c r="E749" s="24" t="s">
        <v>694</v>
      </c>
      <c r="F749" s="25">
        <v>4438.6499999999996</v>
      </c>
    </row>
    <row r="750" spans="1:6" hidden="1" outlineLevel="1" x14ac:dyDescent="0.25">
      <c r="B750" s="28"/>
      <c r="E750" s="24" t="s">
        <v>606</v>
      </c>
      <c r="F750" s="25">
        <v>5100.18</v>
      </c>
    </row>
    <row r="751" spans="1:6" hidden="1" outlineLevel="1" x14ac:dyDescent="0.25">
      <c r="B751" s="28"/>
      <c r="E751" s="24" t="s">
        <v>527</v>
      </c>
      <c r="F751" s="25">
        <v>11899.57</v>
      </c>
    </row>
    <row r="752" spans="1:6" hidden="1" outlineLevel="1" x14ac:dyDescent="0.25">
      <c r="B752" s="28"/>
      <c r="E752" s="24" t="s">
        <v>528</v>
      </c>
      <c r="F752" s="25">
        <v>8518.86</v>
      </c>
    </row>
    <row r="753" spans="1:6" hidden="1" outlineLevel="1" x14ac:dyDescent="0.25">
      <c r="B753" s="28"/>
      <c r="E753" s="24" t="s">
        <v>529</v>
      </c>
      <c r="F753" s="25">
        <v>5472.11</v>
      </c>
    </row>
    <row r="754" spans="1:6" hidden="1" outlineLevel="1" x14ac:dyDescent="0.25">
      <c r="B754" s="28"/>
      <c r="E754" s="24" t="s">
        <v>530</v>
      </c>
      <c r="F754" s="25">
        <v>8902.09</v>
      </c>
    </row>
    <row r="755" spans="1:6" hidden="1" outlineLevel="1" x14ac:dyDescent="0.25">
      <c r="B755" s="28"/>
      <c r="E755" s="24" t="s">
        <v>531</v>
      </c>
      <c r="F755" s="25">
        <v>9552.1299999999992</v>
      </c>
    </row>
    <row r="756" spans="1:6" hidden="1" outlineLevel="1" x14ac:dyDescent="0.25">
      <c r="B756" s="28"/>
      <c r="E756" s="24" t="s">
        <v>532</v>
      </c>
      <c r="F756" s="25">
        <v>13763.69</v>
      </c>
    </row>
    <row r="757" spans="1:6" hidden="1" outlineLevel="1" x14ac:dyDescent="0.25">
      <c r="B757" s="28"/>
      <c r="E757" s="24" t="s">
        <v>533</v>
      </c>
      <c r="F757" s="25">
        <v>9552.1299999999992</v>
      </c>
    </row>
    <row r="758" spans="1:6" hidden="1" outlineLevel="1" x14ac:dyDescent="0.25">
      <c r="B758" s="28"/>
      <c r="E758" s="24" t="s">
        <v>534</v>
      </c>
      <c r="F758" s="25">
        <v>9552.1299999999992</v>
      </c>
    </row>
    <row r="759" spans="1:6" hidden="1" outlineLevel="1" x14ac:dyDescent="0.25">
      <c r="B759" s="28"/>
      <c r="E759" s="24" t="s">
        <v>607</v>
      </c>
      <c r="F759" s="25">
        <v>7086.36</v>
      </c>
    </row>
    <row r="760" spans="1:6" collapsed="1" x14ac:dyDescent="0.25">
      <c r="A760" s="5" t="s">
        <v>6</v>
      </c>
      <c r="B760" s="19" t="s">
        <v>535</v>
      </c>
      <c r="C760" s="34" t="s">
        <v>536</v>
      </c>
      <c r="D760" s="21" t="s">
        <v>11</v>
      </c>
      <c r="E760" s="20"/>
      <c r="F760" s="6">
        <f>F761+F762</f>
        <v>0</v>
      </c>
    </row>
    <row r="761" spans="1:6" x14ac:dyDescent="0.25">
      <c r="A761" s="7"/>
      <c r="B761" s="26"/>
      <c r="C761" s="9"/>
      <c r="D761" s="10" t="s">
        <v>8</v>
      </c>
      <c r="E761" s="11"/>
      <c r="F761" s="12"/>
    </row>
    <row r="762" spans="1:6" x14ac:dyDescent="0.25">
      <c r="A762" s="13"/>
      <c r="B762" s="27"/>
      <c r="C762" s="15"/>
      <c r="D762" s="16" t="s">
        <v>9</v>
      </c>
      <c r="E762" s="17"/>
      <c r="F762" s="18">
        <f>SUM(F763:F775)</f>
        <v>0</v>
      </c>
    </row>
  </sheetData>
  <autoFilter ref="A1:G762"/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1</cp:revision>
  <cp:lastPrinted>2022-07-26T11:24:30Z</cp:lastPrinted>
  <dcterms:created xsi:type="dcterms:W3CDTF">2021-08-10T07:09:05Z</dcterms:created>
  <dcterms:modified xsi:type="dcterms:W3CDTF">2024-03-27T05:52:03Z</dcterms:modified>
  <dc:language>ru-RU</dc:language>
</cp:coreProperties>
</file>