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4.2024\Для сайта\На отправку\"/>
    </mc:Choice>
  </mc:AlternateContent>
  <bookViews>
    <workbookView xWindow="0" yWindow="0" windowWidth="28800" windowHeight="11100" tabRatio="500"/>
  </bookViews>
  <sheets>
    <sheet name="ВЫБОРГСКОЕ РО" sheetId="1" r:id="rId1"/>
  </sheets>
  <definedNames>
    <definedName name="_xlnm._FilterDatabase" localSheetId="0" hidden="1">'ВЫБОРГСКОЕ РО'!$A$1:$H$1130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 l="1"/>
  <c r="F1117" i="1"/>
  <c r="F1113" i="1"/>
  <c r="F195" i="1"/>
  <c r="F1136" i="1" l="1"/>
  <c r="F1134" i="1" s="1"/>
  <c r="F1133" i="1"/>
  <c r="F1131" i="1" s="1"/>
  <c r="F1064" i="1" l="1"/>
  <c r="F920" i="1"/>
  <c r="F893" i="1"/>
  <c r="F399" i="1"/>
  <c r="F365" i="1"/>
  <c r="F191" i="1"/>
  <c r="F45" i="1"/>
  <c r="F7" i="1"/>
  <c r="F1130" i="1" l="1"/>
  <c r="F1128" i="1" s="1"/>
  <c r="F1115" i="1" l="1"/>
  <c r="F3" i="1"/>
  <c r="F1111" i="1"/>
  <c r="F1092" i="1"/>
  <c r="F1090" i="1" s="1"/>
  <c r="F1021" i="1"/>
  <c r="F1068" i="1"/>
  <c r="F1066" i="1" s="1"/>
  <c r="F961" i="1"/>
  <c r="F850" i="1"/>
  <c r="F373" i="1"/>
  <c r="F186" i="1"/>
  <c r="F181" i="1"/>
  <c r="F11" i="1"/>
  <c r="F1108" i="1" l="1"/>
  <c r="F1062" i="1"/>
  <c r="F1019" i="1"/>
  <c r="F909" i="1" l="1"/>
  <c r="F907" i="1" s="1"/>
  <c r="F891" i="1"/>
  <c r="F538" i="1"/>
  <c r="F536" i="1" s="1"/>
  <c r="F368" i="1"/>
  <c r="F193" i="1"/>
  <c r="F1013" i="1"/>
  <c r="F1010" i="1"/>
  <c r="F1001" i="1"/>
  <c r="F999" i="1" s="1"/>
  <c r="F996" i="1"/>
  <c r="F986" i="1"/>
  <c r="F984" i="1" s="1"/>
  <c r="F981" i="1"/>
  <c r="F959" i="1"/>
  <c r="F947" i="1"/>
  <c r="F945" i="1" s="1"/>
  <c r="F942" i="1"/>
  <c r="F939" i="1"/>
  <c r="F936" i="1"/>
  <c r="F933" i="1"/>
  <c r="F930" i="1"/>
  <c r="F927" i="1"/>
  <c r="F924" i="1"/>
  <c r="F918" i="1"/>
  <c r="F915" i="1"/>
  <c r="F912" i="1"/>
  <c r="F900" i="1"/>
  <c r="F898" i="1" s="1"/>
  <c r="F895" i="1"/>
  <c r="F888" i="1"/>
  <c r="F885" i="1"/>
  <c r="F877" i="1"/>
  <c r="F875" i="1" s="1"/>
  <c r="F855" i="1"/>
  <c r="F853" i="1" s="1"/>
  <c r="F848" i="1"/>
  <c r="F845" i="1"/>
  <c r="F816" i="1"/>
  <c r="F814" i="1" s="1"/>
  <c r="F811" i="1"/>
  <c r="F776" i="1"/>
  <c r="F774" i="1" s="1"/>
  <c r="F579" i="1"/>
  <c r="F577" i="1" s="1"/>
  <c r="F574" i="1"/>
  <c r="F543" i="1"/>
  <c r="F541" i="1" s="1"/>
  <c r="F533" i="1"/>
  <c r="F530" i="1"/>
  <c r="F527" i="1"/>
  <c r="F524" i="1"/>
  <c r="F521" i="1"/>
  <c r="F412" i="1"/>
  <c r="F410" i="1" s="1"/>
  <c r="F406" i="1"/>
  <c r="F404" i="1" s="1"/>
  <c r="F397" i="1"/>
  <c r="F395" i="1"/>
  <c r="F393" i="1" s="1"/>
  <c r="F390" i="1"/>
  <c r="F381" i="1"/>
  <c r="F379" i="1" s="1"/>
  <c r="F371" i="1"/>
  <c r="F363" i="1"/>
  <c r="F360" i="1"/>
  <c r="F344" i="1"/>
  <c r="F342" i="1" s="1"/>
  <c r="F261" i="1"/>
  <c r="F259" i="1" s="1"/>
  <c r="F215" i="1"/>
  <c r="F213" i="1" s="1"/>
  <c r="F208" i="1"/>
  <c r="F206" i="1" s="1"/>
  <c r="F200" i="1"/>
  <c r="F198" i="1" s="1"/>
  <c r="F189" i="1"/>
  <c r="F184" i="1"/>
  <c r="F179" i="1"/>
  <c r="F166" i="1"/>
  <c r="F164" i="1" s="1"/>
  <c r="F158" i="1"/>
  <c r="F156" i="1" s="1"/>
  <c r="F126" i="1"/>
  <c r="F124" i="1" s="1"/>
  <c r="F121" i="1"/>
  <c r="F93" i="1"/>
  <c r="F91" i="1" s="1"/>
  <c r="F79" i="1"/>
  <c r="F77" i="1" s="1"/>
  <c r="F54" i="1"/>
  <c r="F52" i="1" s="1"/>
  <c r="F43" i="1"/>
  <c r="F36" i="1"/>
  <c r="F34" i="1" s="1"/>
  <c r="F21" i="1"/>
  <c r="F16" i="1"/>
  <c r="F13" i="1"/>
  <c r="F9" i="1"/>
  <c r="F5" i="1"/>
  <c r="F19" i="1" l="1"/>
  <c r="F2" i="1"/>
  <c r="F1016" i="1"/>
</calcChain>
</file>

<file path=xl/sharedStrings.xml><?xml version="1.0" encoding="utf-8"?>
<sst xmlns="http://schemas.openxmlformats.org/spreadsheetml/2006/main" count="1314" uniqueCount="979">
  <si>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</si>
  <si>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</si>
  <si>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</si>
  <si>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</si>
  <si>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</si>
  <si>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</si>
  <si>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Выборгское</t>
  </si>
  <si>
    <t>ЗАДОЛЖЕННОСТЬ ВСЕГО</t>
  </si>
  <si>
    <t>ИКУ</t>
  </si>
  <si>
    <t>ФЛ</t>
  </si>
  <si>
    <t>ООО "АЙ СИ"</t>
  </si>
  <si>
    <t>Всего</t>
  </si>
  <si>
    <t>ООО "АЛЬФА"</t>
  </si>
  <si>
    <t>188802, Ленинградская обл, р-н Выборгский, г Выборг, ул Приморская, д. 22, кв. 29</t>
  </si>
  <si>
    <t>ОБЩЕСТВО С ОГРАНИЧЕННОЙ ОТВЕТСТВЕННОСТЬЮ "СКАНДИНАВИЯ"</t>
  </si>
  <si>
    <t>ТОВАРИЩЕСТВО СОБСТВЕННИКОВ ЖИЛЬЯ "БРИЗ"</t>
  </si>
  <si>
    <t>ООО "ВЕКТОР"</t>
  </si>
  <si>
    <t>188800, Ленинградская обл, р-н Выборгский, г Выборг, ул Куйбышева, д. 11, квартира  62, ком. 3</t>
  </si>
  <si>
    <t>188800, Ленинградская обл, р-н Выборгский, г Выборг, ул Куйбышева, д. 11, кв. 37</t>
  </si>
  <si>
    <t>188800, Ленинградская обл, р-н Выборгский, г Выборг, ул Куйбышева, д. 11, кв. 28</t>
  </si>
  <si>
    <t>188800, Ленинградская обл, р-н Выборгский, г Выборг, ул Крепостная, д. 43, кв. 21-2</t>
  </si>
  <si>
    <t>188810, Ленинградская обл, р-н Выборгский, г Выборг, ш Ленинградское, д. 30, кв. 53</t>
  </si>
  <si>
    <t>188810, Ленинградская обл, р-н Выборгский, г Выборг, ш Ленинградское, д. 30, кв. 107</t>
  </si>
  <si>
    <t>188800, Ленинградская обл, р-н Выборгский, г Выборг, ул Северная, д. 10, кв. 10а</t>
  </si>
  <si>
    <t>188800, Ленинградская обл, р-н Выборгский, г Выборг, ул Северная, д. 10, кв. 15</t>
  </si>
  <si>
    <t>188800, Ленинградская обл, р-н Выборгский, г Выборг, ул Выборгская, д. 40, кв. 48</t>
  </si>
  <si>
    <t>ООО "УК "ВЫБОРГ ДОМ"</t>
  </si>
  <si>
    <t>188800, Ленинградская обл, р-н Выборгский, г Выборг, ул Крепостная, д. 12, кв. 7</t>
  </si>
  <si>
    <t>188800, Ленинградская обл, р-н Выборгский, г Выборг, ул Михаила Васильева, д. 11, кв. 41</t>
  </si>
  <si>
    <t>188800, Ленинградская обл, р-н Выборгский, г Выборг, ул Михаила Васильева, д. 11, кв. 34</t>
  </si>
  <si>
    <t>188811, Ленинградская обл, р-н Выборгский, г Выборг, пер Короткий, д. 5, кв. 30</t>
  </si>
  <si>
    <t>188802, Ленинградская обл, р-н Выборгский, г Выборг, ул Спортивная, д. 10, кв. 126</t>
  </si>
  <si>
    <t>ОБЩЕСТВО С ОГРАНИЧЕННОЙ ОТВЕТСТВЕННОСТЬЮ "УПРАВЛЯЮЩАЯ КОМПАНИЯ ВЫБОРГСКИЙ МАЯК"</t>
  </si>
  <si>
    <t>ООО "ДОМА СТС"</t>
  </si>
  <si>
    <t>188805, Ленинградская обл, р-н Выборгский, г Выборг, пр-кт Победы, д. 12, кв. 66</t>
  </si>
  <si>
    <t>188805, Ленинградская обл, р-н Выборгский, г Выборг, ул Большая Чернозёмная, д. 9, к. 1, кв. 104-2</t>
  </si>
  <si>
    <t>188802, Ленинградская обл, р-н Выборгский, г Выборг, ул Гагарина, д. 71, кв. 29</t>
  </si>
  <si>
    <t>188802, Ленинградская обл, р-н Выборгский, г Выборг, пр-кт Победы, д. 33, кв. 70</t>
  </si>
  <si>
    <t>188802, Ленинградская обл, р-н Выборгский, г Выборг, ул Приморская, д. 13, кв. 49</t>
  </si>
  <si>
    <t>ООО "ЕДИНСТВО ЛИДЕР"</t>
  </si>
  <si>
    <t>188805, Ленинградская обл, р-н Выборгский, г Выборг, ул Декабриста Лунина, д. 2, кв. 30</t>
  </si>
  <si>
    <t>188805, Ленинградская обл, р-н Выборгский, г Выборг, ул Декабриста Лунина, д. 2, кв. 36</t>
  </si>
  <si>
    <t>188810, Ленинградская обл, р-н Выборгский, г Выборг, ш Ленинградское, д. 49Б, кв. 63</t>
  </si>
  <si>
    <t>ООО "ЕДИНСТВО ПЛЮС"</t>
  </si>
  <si>
    <t>188810, Ленинградская обл, р-н Выборгский, г Выборг, ул Сержантская, д. 4, кв. 17</t>
  </si>
  <si>
    <t>188800, Ленинградская обл, р-н Выборгский, г Выборг, ул Южный Вал, д. 16, квартира  48, ком. 1</t>
  </si>
  <si>
    <t>188800, Ленинградская обл, р-н Выборгский, г Выборг, ул Южный Вал, д. 16, кв. 47</t>
  </si>
  <si>
    <t>188800, Ленинградская обл, р-н Выборгский, г Выборг, ул Южный Вал, д. 16, кв. 37</t>
  </si>
  <si>
    <t>188800, Ленинградская обл, р-н Выборгский, г Выборг, ул Южный Вал, д. 16, кв. 15</t>
  </si>
  <si>
    <t>188800, Ленинградская обл, р-н Выборгский, г Выборг, ул Южный Вал, д. 16, квартира  49, ком. 1</t>
  </si>
  <si>
    <t>188800, Ленинградская обл, р-н Выборгский, г Выборг, ул Южный Вал, д. 16, квартира  51, ком. 5</t>
  </si>
  <si>
    <t>188805, Ленинградская обл, р-н Выборгский, г Выборг, ул Приморская, д. 60, кв. 45</t>
  </si>
  <si>
    <t>188910, Ленинградская обл, р-н Выборгский, г Приморск, наб Лебедева, д. 46, кв. 16</t>
  </si>
  <si>
    <t>188910, Ленинградская обл, р-н Выборгский, г Приморск, наб Лебедева, д. 46, кв. 32</t>
  </si>
  <si>
    <t>188805, Ленинградская обл, р-н Выборгский, г Выборг, ул Большая Каменная, д. 9, кв. 141</t>
  </si>
  <si>
    <t>188805, Ленинградская обл, р-н Выборгский, г Выборг, ул Большая Каменная, д. 9, кв. 194</t>
  </si>
  <si>
    <t>ТСЖ "КАЛИНКА"</t>
  </si>
  <si>
    <t>188804, Ленинградская обл, р-н Выборгский, г Выборг, ш Сайменское, д. 30, кв. 49</t>
  </si>
  <si>
    <t>188804, Ленинградская обл, р-н Выборгский, г Выборг, ул Школьная, д. 17, кв. 6</t>
  </si>
  <si>
    <t>188804, Ленинградская обл, р-н Выборгский, г Выборг, ш Сайменское, д. 32, кв. 60</t>
  </si>
  <si>
    <t>ООО "УК КАМЕННОГОРСК"</t>
  </si>
  <si>
    <t>188950, Ленинградская обл, р-н Выборгский, г Каменногорск, ш Ленинградское, д. 86, кв. 79</t>
  </si>
  <si>
    <t>188950, Ленинградская обл, р-н Выборгский, г Каменногорск, аллея Березовая, д. 10, кв. 9</t>
  </si>
  <si>
    <t>188950, Ленинградская обл, р-н Выборгский, г Каменногорск, ш Ленинградское, д. 113, кв. 2</t>
  </si>
  <si>
    <t>188950, Ленинградская обл, р-н Выборгский, г Каменногорск, ул Бумажников, д. 18, кв. 46</t>
  </si>
  <si>
    <t>188950, Ленинградская обл, р-н Выборгский, г Каменногорск, ул Бумажников, д. 18, кв. 13</t>
  </si>
  <si>
    <t>188950, Ленинградская обл, р-н Выборгский, г Каменногорск, ш Ленинградское, д. 70, кв. 12</t>
  </si>
  <si>
    <t>188950, Ленинградская обл, р-н Выборгский, г Каменногорск, ш Ленинградское, д. 70, кв. 19</t>
  </si>
  <si>
    <t>188950, Ленинградская обл, р-н Выборгский, г Каменногорск, ш Выборгское, д. 45, кв. 4</t>
  </si>
  <si>
    <t>188965, Ленинградская обл, р-н Выборгский, п Пруды, ул Заозерная, д. 7, кв. 29</t>
  </si>
  <si>
    <t>188950, Ленинградская обл, р-н Выборгский, г Каменногорск, ул Песчаная, д. 2, кв. 31</t>
  </si>
  <si>
    <t>188950, Ленинградская обл, р-н Выборгский, г Каменногорск, ш Ленинградское, д. 72, кв. 64</t>
  </si>
  <si>
    <t>188950, Ленинградская обл, р-н Выборгский, г Каменногорск, ул Бумажников, д. 21, кв. 46</t>
  </si>
  <si>
    <t>188965, Ленинградская обл, р-н Выборгский, п Пруды, ул Заозерная, д. 3, кв. 22</t>
  </si>
  <si>
    <t>188965, Ленинградская обл, р-н Выборгский, п Пруды, ул Лесная, д. 10, кв. 1</t>
  </si>
  <si>
    <t>ТСЖ "КИРОВА 1"</t>
  </si>
  <si>
    <t>188990, Ленинградская обл, р-н Выборгский, г Светогорск, ул Кирова, д. 1, кв. 107</t>
  </si>
  <si>
    <t>188990, Ленинградская обл, р-н Выборгский, г Светогорск, ул Кирова, д. 1, кв. 94</t>
  </si>
  <si>
    <t>188990, Ленинградская обл, р-н Выборгский, г Светогорск, ул Кирова, д. 1, кв. 60</t>
  </si>
  <si>
    <t>ООО "КОММУНАЛЬЩИК"</t>
  </si>
  <si>
    <t>188802, Ленинградская обл, р-н Выборгский, г Выборг, ул Приморская, д. 7, кв. 4</t>
  </si>
  <si>
    <t>188808, Ленинградская обл, р-н Выборгский, г Выборг, ул Восстановительная, д. 19, кв. 1</t>
  </si>
  <si>
    <t>188808, Ленинградская обл, р-н Выборгский, г Выборг, ул Восстановительная, д. 19, кв. 6</t>
  </si>
  <si>
    <t>188802, Ленинградская обл, р-н Выборгский, г Выборг, ул Гагарина, д. 13, кв. 8</t>
  </si>
  <si>
    <t>188800, Ленинградская обл, р-н Выборгский, г Выборг, ул Красина, д. 2, кв. 3</t>
  </si>
  <si>
    <t>188804, Ленинградская обл, р-н Выборгский, г Выборг, ш Сайменское, д. 30Б, кв. 19</t>
  </si>
  <si>
    <t>ТСЖ "КРАСНОАРМЕЙСКАЯ 12"</t>
  </si>
  <si>
    <t>ТОВАРИЩЕСТВО СОБСТВЕННИКОВ ЖИЛЬЯ "КУТУЗОВА 16"</t>
  </si>
  <si>
    <t>ТСЖ "ЛЕСНАЯ 9"</t>
  </si>
  <si>
    <t>188990, Ленинградская обл, р-н Выборгский, г Светогорск, ул Лесная, д. 9, кв. 39</t>
  </si>
  <si>
    <t>ТОВАРИЩЕСТВО СОБСТВЕННИКОВ ЖИЛЬЯ "МИРА 3"</t>
  </si>
  <si>
    <t>188800, Ленинградская обл, р-н Выборгский, г Выборг, ул Мира, д. 3, кв. 41</t>
  </si>
  <si>
    <t>ООО "УО "ОТВЕТСТВЕННОСТЬ"</t>
  </si>
  <si>
    <t>188800, Ленинградская обл, р-н Выборгский, г Выборг, пр-кт Ленина, д. 22, кв. 11</t>
  </si>
  <si>
    <t>188800, Ленинградская обл, р-н Выборгский, г Выборг, б-р Кутузова, д. 9, кв. 19</t>
  </si>
  <si>
    <t>188805, Ленинградская обл, р-н Выборгский, г Выборг, ул Большая Каменная, д. 5, кв. 13</t>
  </si>
  <si>
    <t>ТСЖ ПОСЕЛОК</t>
  </si>
  <si>
    <t>188811, Ленинградская обл, р-н Выборгский, г Выборг, ул Судостроительная, д. 10, кв. 3</t>
  </si>
  <si>
    <t>188811, Ленинградская обл, р-н Выборгский, г Выборг, ул Тенистая, д. 40, квартира  1, ком. 1</t>
  </si>
  <si>
    <t>188811, Ленинградская обл, р-н Выборгский, г Выборг, ул Тенистая, д. 40, квартира  1, ком. 2</t>
  </si>
  <si>
    <t>ООО "РАЙОННОЕ ЖКХ"</t>
  </si>
  <si>
    <t>188802, Ленинградская обл, м.р-н Выборгский, г.п. Выборгское, г Выборг, ш Приморское, д. 2, квартира  13, ком. 2</t>
  </si>
  <si>
    <t>188802, Ленинградская обл, м.р-н Выборгский, г.п. Выборгское, г Выборг, ш Приморское, д. 2, квартира  3, ком. 5</t>
  </si>
  <si>
    <t>188802, Ленинградская обл, м.р-н Выборгский, г.п. Выборгское, г Выборг, ш Приморское, д. 2, квартира  5, ком. 2</t>
  </si>
  <si>
    <t>188802, Ленинградская обл, м.р-н Выборгский, г.п. Выборгское, г Выборг, ш Приморское, д. 2, квартира  10, ком. 1</t>
  </si>
  <si>
    <t>188802, Ленинградская обл, м.р-н Выборгский, г.п. Выборгское, г Выборг, ш Приморское, д. 2, квартира  17, ком. 6</t>
  </si>
  <si>
    <t>188802, Ленинградская обл, м.р-н Выборгский, г.п. Выборгское, г Выборг, ш Приморское, д. 2, квартира  14, ком. 2</t>
  </si>
  <si>
    <t>188802, Ленинградская обл, м.р-н Выборгский, г.п. Выборгское, г Выборг, ш Приморское, д. 2, квартира  14, ком. 1</t>
  </si>
  <si>
    <t>188910, Ленинградская обл, р-н Выборгский, г Приморск, ш Выборгское, д. 18, кв. 5</t>
  </si>
  <si>
    <t>188910, Ленинградская обл, р-н Выборгский, г Приморск, наб Юрия Гагарина, д. 88, кв. 4</t>
  </si>
  <si>
    <t>188800, Ленинградская обл, р-н Выборгский, г Выборг, пр-кт Ленинградский, д. 4, кв. 55</t>
  </si>
  <si>
    <t>188910, Ленинградская обл, р-н Выборгский, г Приморск, ул Комсомольская, д. 3, кв. 3</t>
  </si>
  <si>
    <t>188910, Ленинградская обл, р-н Выборгский, г Приморск, ул Комсомольская, д. 3, кв. 57</t>
  </si>
  <si>
    <t>188910, Ленинградская обл, р-н Выборгский, г Приморск, ш Выборгское, д. 3, кв. 78</t>
  </si>
  <si>
    <t>188800, Ленинградская обл, р-н Выборгский, г Выборг, пер Каменный, д. 4, кв. 4</t>
  </si>
  <si>
    <t>188800, Ленинградская обл, р-н Выборгский, г Выборг, ш Ленинградское, д. 15, кв. 82</t>
  </si>
  <si>
    <t>188800, Ленинградская обл, р-н Выборгский, г Выборг, ш Ленинградское, д. 15, кв. 44</t>
  </si>
  <si>
    <t>188802, Ленинградская обл, р-н Выборгский, г Выборг, ул Рубежная, д. 17, кв. 30</t>
  </si>
  <si>
    <t>188802, Ленинградская обл, р-н Выборгский, г Выборг, ул Рубежная, д. 17, кв. 41</t>
  </si>
  <si>
    <t>188910, Ленинградская обл, р-н Выборгский, г Приморск, наб Юрия Гагарина, д. 22, кв. 6</t>
  </si>
  <si>
    <t>188910, Ленинградская обл, р-н Выборгский, г Приморск, ш Выборгское, д. 57, кв. 3</t>
  </si>
  <si>
    <t>188992, Ленинградская обл, р-н Выборгский, г Светогорск, ул Красноармейская, д. 3, кв. 33</t>
  </si>
  <si>
    <t>188992, Ленинградская обл, р-н Выборгский, г Светогорск, ул Красноармейская, д. 3, кв. 21</t>
  </si>
  <si>
    <t>188992, Ленинградская обл, р-н Выборгский, г Светогорск, ул Красноармейская, д. 3, кв. 69</t>
  </si>
  <si>
    <t>188992, Ленинградская обл, р-н Выборгский, г Светогорск, ул Красноармейская, д. 3, кв. 62/62а</t>
  </si>
  <si>
    <t>ООО "УК "РАССВЕТ"</t>
  </si>
  <si>
    <t>188800, Ленинградская обл, р-н Выборгский, г Выборг, ул Ильинская, д. 3, кв. 35</t>
  </si>
  <si>
    <t>Ленинградская обл, р-н Выборгский, г Выборг, пер Рыбный, д. 4А, кв. 2</t>
  </si>
  <si>
    <t>188800, Ленинградская обл, р-н Выборгский, г Выборг, пер Рыбный, д. 4А, кв. 6</t>
  </si>
  <si>
    <t>188800, Ленинградская обл, р-н Выборгский, г Выборг, пер Рыбный, д. 4А, кв. 24</t>
  </si>
  <si>
    <t>188802, Ленинградская обл, р-н Выборгский, г Выборг, ш Приморское, д. 12, кв. 39</t>
  </si>
  <si>
    <t>188802, Ленинградская обл, р-н Выборгский, г Выборг, ш Приморское, д. 12, кв. 72</t>
  </si>
  <si>
    <t>188808, Ленинградская обл, р-н Выборгский, г Выборг, ул Кривоносова, д. 6, кв. 16</t>
  </si>
  <si>
    <t>188802, Ленинградская обл, р-н Выборгский, г Выборг, ш Приморское, д. 4, кв. 23</t>
  </si>
  <si>
    <t>188918, Ленинградская обл, р-н Выборгский, гп Советский, ул Советская, д. 53, кв. 14</t>
  </si>
  <si>
    <t>188802, Ленинградская обл, р-н Выборгский, г Выборг, ул Данилова, д. 1, квартира  1, ком. 10</t>
  </si>
  <si>
    <t>188802, Ленинградская обл, р-н Выборгский, г Выборг, ул Данилова, д. 1, квартира  6, ком. 4</t>
  </si>
  <si>
    <t>188802, Ленинградская обл, р-н Выборгский, г Выборг, ул Данилова, д. 1, квартира  6, ком. 8</t>
  </si>
  <si>
    <t>188802, Ленинградская обл, р-н Выборгский, г Выборг, ул Данилова, д. 1, квартира  3, ком. 5</t>
  </si>
  <si>
    <t>188802, Ленинградская обл, р-н Выборгский, г Выборг, ул Данилова, д. 1, квартира  4, ком. 7</t>
  </si>
  <si>
    <t>188802, Ленинградская обл, р-н Выборгский, г Выборг, ул Данилова, д. 1, квартира  4, ком. 8</t>
  </si>
  <si>
    <t>188802, Ленинградская обл, р-н Выборгский, г Выборг, ул Данилова, д. 1, квартира  4, ком. 3</t>
  </si>
  <si>
    <t>188802, Ленинградская обл, р-н Выборгский, г Выборг, ул Данилова, д. 1, квартира  4, ком. 13</t>
  </si>
  <si>
    <t>188802, Ленинградская обл, р-н Выборгский, г Выборг, ул Данилова, д. 1, квартира  4, ком. 2</t>
  </si>
  <si>
    <t>188802, Ленинградская обл, р-н Выборгский, г Выборг, ул Данилова, д. 1, квартира  5, ком. 3</t>
  </si>
  <si>
    <t>188802, Ленинградская обл, р-н Выборгский, г Выборг, ул Данилова, д. 1, квартира  5, ком. 7</t>
  </si>
  <si>
    <t>188802, Ленинградская обл, р-н Выборгский, г Выборг, ул Данилова, д. 1, квартира  8, ком. 9</t>
  </si>
  <si>
    <t>188802, Ленинградская обл, р-н Выборгский, г Выборг, ул Данилова, д. 1, квартира  8, ком. 2</t>
  </si>
  <si>
    <t>188802, Ленинградская обл, р-н Выборгский, г Выборг, ул Данилова, д. 1, квартира  8, ком. 7</t>
  </si>
  <si>
    <t>188802, Ленинградская обл, р-н Выборгский, г Выборг, ул Данилова, д. 1, квартира  10, ком. 6</t>
  </si>
  <si>
    <t>188802, Ленинградская обл, р-н Выборгский, г Выборг, ул Данилова, д. 1, квартира  7, ком. 5</t>
  </si>
  <si>
    <t>188802, Ленинградская обл, р-н Выборгский, г Выборг, ул Данилова, д. 1, квартира  7, ком. 7</t>
  </si>
  <si>
    <t>188802, Ленинградская обл, р-н Выборгский, г Выборг, ул Данилова, д. 1, квартира  7, ком. 12</t>
  </si>
  <si>
    <t>188802, Ленинградская обл, р-н Выборгский, г Выборг, ул Данилова, д. 1, квартира  9, ком. 2</t>
  </si>
  <si>
    <t>188802, Ленинградская обл, р-н Выборгский, г Выборг, ул Данилова, д. 1, квартира  9, ком. 12</t>
  </si>
  <si>
    <t>188918, Ленинградская обл, р-н Выборгский, гп Советский, ул Садовая, д. 21, кв. 12</t>
  </si>
  <si>
    <t>188918, Ленинградская обл, р-н Выборгский, гп Советский, ул Школьная, д. 29, кв. 26</t>
  </si>
  <si>
    <t>188918, Ленинградская обл, р-н Выборгский, гп Советский, ул Комсомольская, д. 18, кв. 1</t>
  </si>
  <si>
    <t>188802, Ленинградская обл, р-н Выборгский, г Выборг, ул Рубежная, д. 13, кв. 30</t>
  </si>
  <si>
    <t>188802, Ленинградская обл, р-н Выборгский, г Выборг, ул Гагарина, д. 25, кв. 32</t>
  </si>
  <si>
    <t>188802, Ленинградская обл, р-н Выборгский, г Выборг, ул Гагарина, д. 25, кв. 20</t>
  </si>
  <si>
    <t>188802, Ленинградская обл, р-н Выборгский, г Выборг, ул Гагарина, д. 25, кв. 21</t>
  </si>
  <si>
    <t>188802, Ленинградская обл, р-н Выборгский, г Выборг, ул Гагарина, д. 25, кв. 85</t>
  </si>
  <si>
    <t>188802, Ленинградская обл, р-н Выборгский, г Выборг, ул Гагарина, д. 20, кв. 109</t>
  </si>
  <si>
    <t>188802, Ленинградская обл, р-н Выборгский, г Выборг, ул Гагарина, д. 20, кв. 127</t>
  </si>
  <si>
    <t>188802, Ленинградская обл, р-н Выборгский, г Выборг, ул Приморская, д. 15, кв. 7</t>
  </si>
  <si>
    <t>188805, Ленинградская обл, р-н Выборгский, г Выборг, ул Приморская, д. 53, кв. 29</t>
  </si>
  <si>
    <t>188909, Ленинградская обл, р-н Выборгский, г Высоцк, ул Кировская, д. 2, кв. 15</t>
  </si>
  <si>
    <t>188918, Ленинградская обл, р-н Выборгский, гп Советский, ул Садовая, д. 34, кв. 22</t>
  </si>
  <si>
    <t>188804, Ленинградская обл, р-н Выборгский, г Выборг, ш Хельсинское, д. 4, кв. 1</t>
  </si>
  <si>
    <t>188804, Ленинградская обл, р-н Выборгский, г Выборг, ш Хельсинское, д. 4, кв. 30</t>
  </si>
  <si>
    <t>ООО "РЕПОЛА"</t>
  </si>
  <si>
    <t>188800, Ленинградская обл, р-н Выборгский, г Выборг, ш Ленинградское, д. 1, кв. 31</t>
  </si>
  <si>
    <t>188800, Ленинградская обл, р-н Выборгский, г Выборг, ш Ленинградское, д. 1, квартира  20, ком. 1</t>
  </si>
  <si>
    <t>188800, Ленинградская обл, р-н Выборгский, г Выборг, пр-кт Суворова, д. 15, кв. 2</t>
  </si>
  <si>
    <t>188800, Ленинградская обл, р-н Выборгский, г Выборг, пр-кт Суворова, д. 15, кв. 59</t>
  </si>
  <si>
    <t>188800, Ленинградская обл, р-н Выборгский, г Выборг, ш Ленинградское, д. 11, кв. 13</t>
  </si>
  <si>
    <t>188810, Ленинградская обл, р-н Выборгский, г Выборг, ш Ленинградское, д. 34, кв. 13</t>
  </si>
  <si>
    <t>188800, Ленинградская обл, р-н Выборгский, г Выборг, пр-кт Ленина, д. 28, кв. 10</t>
  </si>
  <si>
    <t>188800, Ленинградская обл, р-н Выборгский, г Выборг, пр-кт Ленина, д. 20, кв. 43а</t>
  </si>
  <si>
    <t>188990, Ленинградская обл, р-н Выборгский, г Светогорск, ул Пограничная, д. 7, кв. 43</t>
  </si>
  <si>
    <t>188961, Ленинградская обл, р-н Выборгский, гп Лесогорский, ул Гагарина, д. 7, кв. 32</t>
  </si>
  <si>
    <t>188990, Ленинградская обл, р-н Выборгский, г Светогорск, ул Лесная, д. 5, кв. 7</t>
  </si>
  <si>
    <t>188990, Ленинградская обл, р-н Выборгский, г Светогорск, ул Лесная, д. 5, кв. 105</t>
  </si>
  <si>
    <t>188990, Ленинградская обл, р-н Выборгский, г Светогорск, ул Пограничная, д. 5, кв. 42</t>
  </si>
  <si>
    <t>188961, Ленинградская обл, р-н Выборгский, гп Лесогорский, ул Октябрьская, д. 2, кв. 8</t>
  </si>
  <si>
    <t>188990, Ленинградская обл, р-н Выборгский, г Светогорск, ул Победы, д. 29, кв. 10</t>
  </si>
  <si>
    <t>188961, Ленинградская обл, р-н Выборгский, гп Лесогорский, ул Октябрьская, д. 8, кв. 1</t>
  </si>
  <si>
    <t>188990, Ленинградская обл, р-н Выборгский, г Светогорск, ул Парковая, д. 7, кв. 3</t>
  </si>
  <si>
    <t>188961, Ленинградская обл, р-н Выборгский, гп Лесогорский, ул Гагарина, д. 9, кв. 18</t>
  </si>
  <si>
    <t>188961, Ленинградская обл, р-н Выборгский, гп Лесогорский, ул Гагарина, д. 9, кв. 46</t>
  </si>
  <si>
    <t>188990, Ленинградская обл, р-н Выборгский, г Светогорск, ул Гарькавого, д. 16, кв. 83</t>
  </si>
  <si>
    <t>188961, Ленинградская обл, р-н Выборгский, гп Лесогорский, ул Садовая, д. 5, кв. 4</t>
  </si>
  <si>
    <t>188990, Ленинградская обл, р-н Выборгский, г Светогорск, ул Гарькавого, д. 10, кв. 31</t>
  </si>
  <si>
    <t>188990, Ленинградская обл, р-н Выборгский, г Светогорск, ул Гарькавого, д. 10, кв. 89</t>
  </si>
  <si>
    <t>188961, Ленинградская обл, р-н Выборгский, гп Лесогорский, ул Гагарина, д. 11, кв. 40</t>
  </si>
  <si>
    <t>188961, Ленинградская обл, р-н Выборгский, гп Лесогорский, пер Зеленый, д. 1, кв. 20</t>
  </si>
  <si>
    <t>188990, Ленинградская обл, р-н Выборгский, г Светогорск, ул Победы, д. 21, кв. 38</t>
  </si>
  <si>
    <t>188990, Ленинградская обл, р-н Выборгский, г Светогорск, ул Спортивная, д. 12, кв. 47</t>
  </si>
  <si>
    <t>188990, Ленинградская обл, р-н Выборгский, г Светогорск, ул Ленина, д. 27, кв. 4</t>
  </si>
  <si>
    <t>188990, Ленинградская обл, р-н Выборгский, г Светогорск, ул Лесная, д. 11, кв. 89</t>
  </si>
  <si>
    <t>188961, Ленинградская обл, р-н Выборгский, гп Лесогорский, ул Труда, д. 1а, кв. 16</t>
  </si>
  <si>
    <t>188990, Ленинградская обл, р-н Выборгский, г Светогорск, ул Гарькавого, д. 14, кв. 43</t>
  </si>
  <si>
    <t>188990, Ленинградская обл, р-н Выборгский, г Светогорск, ул Кирова, д. 31, кв. 27</t>
  </si>
  <si>
    <t>188961, Ленинградская обл, р-н Выборгский, гп Лесогорский, ул Гагарина, д. 1, кв. 12</t>
  </si>
  <si>
    <t>188961, Ленинградская обл, р-н Выборгский, гп Лесогорский, ул Гагарина, д. 1, кв. 6</t>
  </si>
  <si>
    <t>188961, Ленинградская обл, р-н Выборгский, гп Лесогорский, ул Гагарина, д. 1, кв. 8</t>
  </si>
  <si>
    <t>188961, Ленинградская обл, р-н Выборгский, гп Лесогорский, ул Гагарина, д. 1, кв. 11</t>
  </si>
  <si>
    <t>188961, Ленинградская обл, р-н Выборгский, гп Лесогорский, ул Гагарина, д. 1, кв. 4</t>
  </si>
  <si>
    <t>188990, Ленинградская обл, р-н Выборгский, г Светогорск, ул Пограничная, д. 3, кв. 31</t>
  </si>
  <si>
    <t>188990, Ленинградская обл, р-н Выборгский, г Светогорск, ул Пограничная, д. 3, кв. 62</t>
  </si>
  <si>
    <t>188961, Ленинградская обл, р-н Выборгский, гп Лесогорский, ул Гагарина, д. 3, кв. 6</t>
  </si>
  <si>
    <t>188990, Ленинградская обл, р-н Выборгский, г Светогорск, ул Спортивная, д. 4, кв. 27</t>
  </si>
  <si>
    <t>188990, Ленинградская обл, р-н Выборгский, г Светогорск, ул Спортивная, д. 4, кв. 160</t>
  </si>
  <si>
    <t>188990, Ленинградская обл, р-н Выборгский, г Светогорск, ул Спортивная, д. 4, кв. 156</t>
  </si>
  <si>
    <t>188990, Ленинградская обл, р-н Выборгский, г Светогорск, ул Школьная, д. 7, кв. 1</t>
  </si>
  <si>
    <t>188992, Ленинградская обл, р-н Выборгский, г Светогорск, ул Красноармейская, д. 30, кв. 4</t>
  </si>
  <si>
    <t>ТСЖ "СЕВЕРНАЯ 8"</t>
  </si>
  <si>
    <t>188800, Ленинградская обл, р-н Выборгский, г Выборг, ул Северная, д. 8, кв. 17а</t>
  </si>
  <si>
    <t>ООО "УК СОЮЗ"</t>
  </si>
  <si>
    <t>ООО "СПУТНИК"</t>
  </si>
  <si>
    <t>4704104726 </t>
  </si>
  <si>
    <t>ООО "СТОК"</t>
  </si>
  <si>
    <t>188802, Ленинградская обл, р-н Выборгский, г Выборг, ул Спортивная, д. 5, кв. 14</t>
  </si>
  <si>
    <t>188802, Ленинградская обл, р-н Выборгский, г Выборг, ул Спортивная, д. 5, кв. 54</t>
  </si>
  <si>
    <t>188802, Ленинградская обл, р-н Выборгский, г Выборг, ул Спортивная, д. 7, кв. 54</t>
  </si>
  <si>
    <t>188802, Ленинградская обл, р-н Выборгский, г Выборг, ул Спортивная, д. 4, кв. 43</t>
  </si>
  <si>
    <t>ТОВАРИЩЕСТВО СОБСТВЕННИКОВ ЖИЛЬЯ "ТЕРЕМ"</t>
  </si>
  <si>
    <t>ОБЩЕСТВО С ОГРАНИЧЕННОЙ ОТВЕТСТВЕННОСТЬЮ "УК "ТЕРЕМ"</t>
  </si>
  <si>
    <t>188808, Ленинградская обл, р-н Выборгский, г Выборг, ул Резервная, д. 2, кв. 1</t>
  </si>
  <si>
    <t>ООО "УПРАВДОМ"</t>
  </si>
  <si>
    <t>188800, Ленинградская обл, р-н Выборгский, г Выборг, пр-кт Ленина, д. 24, кв. 24</t>
  </si>
  <si>
    <t>188800, Ленинградская обл, р-н Выборгский, г Выборг, ул Акулова, д. 6, кв. 2</t>
  </si>
  <si>
    <t>ТСЖ "УЮТНЫЙ ДОМ"</t>
  </si>
  <si>
    <t>188910, Ленинградская обл, р-н Выборгский, г Приморск, наб Лебедева, д. 4, кв. 29</t>
  </si>
  <si>
    <t>188810, Ленинградская обл, р-н Выборгский, г Выборг, ул Сухова, д. 7, кв. 4</t>
  </si>
  <si>
    <t>ОБЩЕСТВО С ОГРАНИЧЕННОЙ ОТВЕТСТВЕННОСТЬЮ "ЭНЕРГОПРОЕКТ-М"</t>
  </si>
  <si>
    <t>188800, Ленинградская обл, р-н Выборгский, г Выборг, пр-кт Суворова, д. 1, кв. 3</t>
  </si>
  <si>
    <t>188800, Ленинградская обл, р-н Выборгский, г Выборг, ул Крепостная, д. 37, кв. 29</t>
  </si>
  <si>
    <t>188800, Ленинградская обл, р-н Выборгский, г Выборг, ш Ленинградское, д. 20, кв. 38</t>
  </si>
  <si>
    <t>188810, Ленинградская обл, р-н Выборгский, г Выборг, ул Сухова, д. 3, кв. 1</t>
  </si>
  <si>
    <t>188810, Ленинградская обл, р-н Выборгский, г Выборг, ул Сухова, д. 3, кв. 44</t>
  </si>
  <si>
    <t>188800, Ленинградская обл, р-н Выборгский, г Выборг, ул Вокзальная, д. 5, кв. 16</t>
  </si>
  <si>
    <t>188800, Ленинградская обл, р-н Выборгский, г Выборг, пр-кт Ленина, д. 8А, кв. 35</t>
  </si>
  <si>
    <t>188800, Ленинградская обл, р-н Выборгский, г Выборг, пр-кт Ленинградский, д. 7, кв. 6</t>
  </si>
  <si>
    <t>188800, Ленинградская обл, р-н Выборгский, г Выборг, пр-кт Суворова, д. 3, кв. 8</t>
  </si>
  <si>
    <t>188800, Ленинградская обл, р-н Выборгский, г Выборг, ул Южный Вал, д. 20, кв. 2</t>
  </si>
  <si>
    <t>188800, Ленинградская обл, р-н Выборгский, г Выборг, ул Южный Вал, д. 20, квартира  4, ком. 3</t>
  </si>
  <si>
    <t>188800, Ленинградская обл, р-н Выборгский, г Выборг, ул Южный Вал, д. 20, квартира  4, ком. 2</t>
  </si>
  <si>
    <t>188800, Ленинградская обл, р-н Выборгский, г Выборг, ул Водной Заставы, д. 6, кв. 38</t>
  </si>
  <si>
    <t>188800, Ленинградская обл, р-н Выборгский, г Выборг, ул Советская, д. 10, кв. 17</t>
  </si>
  <si>
    <t>188807, Ленинградская обл, р-н Выборгский, г Выборг, ул Центральная, д. 8, кв. 1</t>
  </si>
  <si>
    <t>188810, Ленинградская обл, р-н Выборгский, г Выборг, ул Батарейная, д. 6, кв. 17</t>
  </si>
  <si>
    <t>188804, Ленинградская обл, р-н Выборгский, г Выборг, ш Сайменское, д. 32Б, к. 1, кв. 19</t>
  </si>
  <si>
    <t>188807, Ленинградская обл, р-н Выборгский, г Выборг, ул Госпитальная, д. 2, квартира  15, ком. 1</t>
  </si>
  <si>
    <t>188800, Ленинградская обл, р-н Выборгский, г Выборг, ул Прогонная, д. 6, кв. 12</t>
  </si>
  <si>
    <t>188800, Ленинградская обл, р-н Выборгский, г Выборг, ул Прогонная, д. 6, кв. 6</t>
  </si>
  <si>
    <t>188800, Ленинградская обл, р-н Выборгский, г Выборг, ул Вокзальная, д. 11, кв. 32</t>
  </si>
  <si>
    <t>188800, Ленинградская обл, р-н Выборгский, г Выборг, ул Вокзальная, д. 11, кв. 13</t>
  </si>
  <si>
    <t>188800, Ленинградская обл, р-н Выборгский, г Выборг, ул Вокзальная, д. 11, кв. 22</t>
  </si>
  <si>
    <t>188800, Ленинградская обл, р-н Выборгский, г Выборг, ул Некрасова, д. 19, кв. 54</t>
  </si>
  <si>
    <t>188800, Ленинградская обл, р-н Выборгский, г Выборг, ул Некрасова, д. 19, кв. 72</t>
  </si>
  <si>
    <t>188800, Ленинградская обл, р-н Выборгский, г Выборг, ул Некрасова, д. 19, кв. 51</t>
  </si>
  <si>
    <t>188800, Ленинградская обл, р-н Выборгский, г Выборг, ул Некрасова, д. 19, кв. 37</t>
  </si>
  <si>
    <t>188800, Ленинградская обл, р-н Выборгский, г Выборг, ул Некрасова, д. 19, кв. 55</t>
  </si>
  <si>
    <t>188800, Ленинградская обл, р-н Выборгский, г Выборг, ул Некрасова, д. 19, кв. 46</t>
  </si>
  <si>
    <t>188800, Ленинградская обл, р-н Выборгский, г Выборг, ул Морская Набережная, д. 38, кв. 22</t>
  </si>
  <si>
    <t>188800, Ленинградская обл, р-н Выборгский, г Выборг, ул Красноармейская, д. 13, кв. 2</t>
  </si>
  <si>
    <t>188800, Ленинградская обл, р-н Выборгский, г Выборг, пр-кт Ленина, д. 8, квартира  17, ком. 2</t>
  </si>
  <si>
    <t>188800, Ленинградская обл, р-н Выборгский, г Выборг, пр-кт Ленина, д. 8, квартира  9, ком. 2</t>
  </si>
  <si>
    <t>188800, Ленинградская обл, р-н Выборгский, г Выборг, пр-кт Ленина, д. 8, квартира  2, ком. 4</t>
  </si>
  <si>
    <t>188800, Ленинградская обл, р-н Выборгский, г Выборг, пр-кт Ленина, д. 8, квартира  6, ком. 1</t>
  </si>
  <si>
    <t>188918, Ленинградская обл, р-н Выборгский, гп Советский, ул Садовая, д. 17, кв. 8</t>
  </si>
  <si>
    <t>188810, Ленинградская обл, р-н Выборгский, г Выборг, ул Сухова, д. 5, кв. 18</t>
  </si>
  <si>
    <t>188810, Ленинградская обл, р-н Выборгский, г Выборг, ул Сухова, д. 5, кв. 36</t>
  </si>
  <si>
    <t>188800, Ленинградская обл, р-н Выборгский, г Выборг, ул Морская Набережная, д. 28, кв. 38</t>
  </si>
  <si>
    <t>188910, Ленинградская обл, р-н Выборгский, г Приморск, наб Лебедева, д. 2, кв. 71</t>
  </si>
  <si>
    <t>188910, Ленинградская обл, р-н Выборгский, г Приморск, наб Лебедева, д. 2, кв. 58</t>
  </si>
  <si>
    <t>188810, Ленинградская обл, р-н Выборгский, г Выборг, ул Батарейная, д. 8, кв. 23</t>
  </si>
  <si>
    <t>188810, Ленинградская обл, р-н Выборгский, г Выборг, ул Батарейная, д. 8, кв. 102</t>
  </si>
  <si>
    <t>188810, Ленинградская обл, р-н Выборгский, г Выборг, ул Батарейная, д. 8, кв. 110</t>
  </si>
  <si>
    <t>188810, Ленинградская обл, р-н Выборгский, г Выборг, ш Ленинградское, д. 33, кв. 5</t>
  </si>
  <si>
    <t>188800, Ленинградская обл, р-н Выборгский, г Выборг, ул Мира, д. 23, кв. 57</t>
  </si>
  <si>
    <t>188800, Ленинградская обл, р-н Выборгский, г Выборг, ул Комсомольская, д. 4, кв. 1</t>
  </si>
  <si>
    <t>188800, Ленинградская обл, р-н Выборгский, г Выборг, ул Морская Набережная, д. 36, кв. 25</t>
  </si>
  <si>
    <t>188800, Ленинградская обл, р-н Выборгский, г Выборг, ул Северный Вал, д. 19, кв. 21</t>
  </si>
  <si>
    <t>188800, Ленинградская обл, р-н Выборгский, г Выборг, ул Северный Вал, д. 19, м.р-н Выборгский, г.п. Выборгское, г Выборг, ул северный Вал, д. 19 кв.36/2</t>
  </si>
  <si>
    <t>188800, Ленинградская обл, р-н Выборгский, г Выборг, ул Мира, д. 19, кв. 5</t>
  </si>
  <si>
    <t>188800, Ленинградская обл, р-н Выборгский, г Выборг, ул Сторожевой Башни, д. 12, квартира  2, ком. 2</t>
  </si>
  <si>
    <t>188800, Ленинградская обл, р-н Выборгский, г Выборг, ул Сторожевой Башни, д. 12, квартира  2, ком. 1</t>
  </si>
  <si>
    <t>188800, Ленинградская обл, р-н Выборгский, г Выборг, ул Крепостная, д. 47, кв. 59</t>
  </si>
  <si>
    <t>188810, Ленинградская обл, р-н Выборгский, г Выборг, ш Ленинградское, д. 31, кв. 3</t>
  </si>
  <si>
    <t>188810, Ленинградская обл, р-н Выборгский, г Выборг, ш Ленинградское, д. 31, кв. 7</t>
  </si>
  <si>
    <t>188810, Ленинградская обл, р-н Выборгский, г Выборг, ш Ленинградское, д. 31, кв. 27</t>
  </si>
  <si>
    <t>188810, Ленинградская обл, р-н Выборгский, г Выборг, ш Ленинградское, д. 31, кв. 33</t>
  </si>
  <si>
    <t>188800, Ленинградская обл, р-н Выборгский, г Выборг, пр-кт Ленинградский, д. 31, кв. 51</t>
  </si>
  <si>
    <t>188800, Ленинградская обл, р-н Выборгский, г Выборг, ул Сторожевой Башни, д. 13, кв. 18</t>
  </si>
  <si>
    <t>188800, Ленинградская обл, р-н Выборгский, г Выборг, ул Сторожевой Башни, д. 10, кв. 9</t>
  </si>
  <si>
    <t>188800, Ленинградская обл, р-н Выборгский, г Выборг, ул Сторожевой Башни, д. 10, квартира  6, ком. 3</t>
  </si>
  <si>
    <t>188810, Ленинградская обл, р-н Выборгский, г Выборг, ул Сержантская, д. 2, кв. 14</t>
  </si>
  <si>
    <t>188810, Ленинградская обл, р-н Выборгский, г Выборг, ул Сержантская, д. 2, кв. 31</t>
  </si>
  <si>
    <t>188810, Ленинградская обл, р-н Выборгский, г Выборг, ул Сержантская, д. 2, кв. 36</t>
  </si>
  <si>
    <t>188800, Ленинградская обл, р-н Выборгский, г Выборг, пр-кт Суворова, д. 25, кв. 3</t>
  </si>
  <si>
    <t>188800, Ленинградская обл, р-н Выборгский, г Выборг, пр-кт Суворова, д. 25, квартира  9, ком. 2</t>
  </si>
  <si>
    <t>ТСЖ "ЮЖНЫЙ МИКРОРАЙОН"</t>
  </si>
  <si>
    <t>ТОВАРИЩЕСТВО СОБСТВЕННИКОВ ЖИЛЬЯ "СОСЕДИ"</t>
  </si>
  <si>
    <t>ТОВАРИЩЕСТВО СОБСТВЕННИКОВ ЖИЛЬЯ "СЕВЕРНАЯ-6"</t>
  </si>
  <si>
    <t>ОБЩЕСТВО С ОГРАНИЧЕННОЙ ОТВЕТСТВЕННОСТЬЮ "АЙ СИ" РЕГИОН</t>
  </si>
  <si>
    <t>ОБЩЕСТВО С ОГРАНИЧЕННОЙ ОТВЕТСТВЕННОСТЬЮ "СТОЛИЦА"</t>
  </si>
  <si>
    <t>ТСЖ "КРАСНОАРМЕЙСКАЯ 26"</t>
  </si>
  <si>
    <t>188992, Ленинградская обл, р-н Выборгский, г Светогорск, ул Красноармейская, д. 26, кв. 34</t>
  </si>
  <si>
    <t>ОБЩЕСТВО С ОГРАНИЧЕННОЙ ОТВЕТСТВЕННОСТЬЮ "ЭНЕРГОПРОЕКТ ВЫБОРГ"</t>
  </si>
  <si>
    <t>188800, Ленинградская обл, р-н Выборгский, г Выборг, ул Вокзальная, д. 13, кв. 26</t>
  </si>
  <si>
    <t>188800, Ленинградская обл, р-н Выборгский, г Выборг, ул Вокзальная, д. 13, кв. 24</t>
  </si>
  <si>
    <t>188800, Ленинградская обл, р-н Выборгский, г Выборг, пр-кт Московский, д. 14, кв. 8</t>
  </si>
  <si>
    <t>188800, Ленинградская обл, р-н Выборгский, г Выборг, пр-кт Московский, д. 14, кв. 46</t>
  </si>
  <si>
    <t>188800, Ленинградская обл, р-н Выборгский, г Выборг, пр-кт Московский, д. 14, кв. 73</t>
  </si>
  <si>
    <t>188800, Ленинградская обл, р-н Выборгский, г Выборг, пр-кт Московский, д. 14, кв. 32</t>
  </si>
  <si>
    <t>188800, Ленинградская обл, р-н Выборгский, г Выборг, ул Акулова, д. 2, кв. 37</t>
  </si>
  <si>
    <t>188802, Ленинградская обл, р-н Выборгский, г Выборг, ул Спортивная, д. 6, кв. 35</t>
  </si>
  <si>
    <t>188810, Ленинградская обл, р-н Выборгский, г Выборг, ш Ленинградское, д. 29, кв. 3</t>
  </si>
  <si>
    <t>188810, Ленинградская обл, р-н Выборгский, г Выборг, ш Ленинградское, д. 29, кв. 34</t>
  </si>
  <si>
    <t>188800, Ленинградская обл, р-н Выборгский, г Выборг, ул Железнодорожная, д. 13, кв. 31</t>
  </si>
  <si>
    <t>188800, Ленинградская обл, р-н Выборгский, г Выборг, пр-кт Суворова, д. 13, кв. 83</t>
  </si>
  <si>
    <t>188800, Ленинградская обл, р-н Выборгский, г Выборг, ул Садовая, д. 5, кв. 11</t>
  </si>
  <si>
    <t>188800, Ленинградская обл, р-н Выборгский, г Выборг, ул Крепостная, д. 1, квартира  20, ком. 2</t>
  </si>
  <si>
    <t>188800, Ленинградская обл, р-н Выборгский, г Выборг, ул Куйбышева, д. 17, кв. 5</t>
  </si>
  <si>
    <t>188810, Ленинградская обл, р-н Выборгский, г Выборг, ш Ленинградское, д. 32, кв. 32</t>
  </si>
  <si>
    <t>188800, Ленинградская обл, р-н Выборгский, г Выборг, пр-кт Ленина, д. 5, кв. 54</t>
  </si>
  <si>
    <t>ООО "УК СЕВЕРНЫЙ ВЕТЕР"</t>
  </si>
  <si>
    <t>НЕПОСРЕДСТВЕННАЯ ФОРМА УПРАВЛЕНИЯ</t>
  </si>
  <si>
    <t>188807, Ленинградская обл, р-н Выборгский, г Выборг, ул Симоняка, д. 4, кв. 1</t>
  </si>
  <si>
    <t>188811, Ленинградская обл, р-н Выборгский, г Выборг, ул Судостроительная, д. 16, кв. 5</t>
  </si>
  <si>
    <t>188807, Ленинградская обл, р-н Выборгский, г Выборг, ул 1-я Бригадная, д. 8, кв. 1</t>
  </si>
  <si>
    <t>188961, Ленинградская обл, р-н Выборгский, гп Лесогорский, пер Зеленый, д. 4, кв. 8</t>
  </si>
  <si>
    <t>188800, Ленинградская обл, р-н Выборгский, г Выборг, наб 40-летия ВЛКСМ, д. 3, кв. 3</t>
  </si>
  <si>
    <t>188811, Ленинградская обл, р-н Выборгский, г Выборг, ул Ардашева, д. 9, квартира  1, ком. 4</t>
  </si>
  <si>
    <t>188910, Ленинградская обл, р-н Выборгский, г Приморск, аллея Пушкинская, д. 2, кв. 3</t>
  </si>
  <si>
    <t>188800, Ленинградская обл, р-н Выборгский, г Выборг, ул Ульяновская, д. 16, кв. 21</t>
  </si>
  <si>
    <t>188800, Ленинградская обл, р-н Выборгский, г Выборг, ул Германа Титова, д. 6, кв. 6</t>
  </si>
  <si>
    <t>188811, Ленинградская обл, р-н Выборгский, г Выборг, ул Уральская, д. 29, кв. 5</t>
  </si>
  <si>
    <t>188811, Ленинградская обл, р-н Выборгский, г Выборг, ул Уральская, д. 29, кв. 1</t>
  </si>
  <si>
    <t>188910, Ленинградская обл, р-н Выборгский, г Приморск, ул Железнодорожная, д. 9, кв. 2</t>
  </si>
  <si>
    <t>188918, Ленинградская обл, р-н Выборгский, гп Советский, ул Исполкомовская, д. 17, кв. 4</t>
  </si>
  <si>
    <t>188961, Ленинградская обл, р-н Выборгский, гп Лесогорский, ул Садовая, д. 4, кв. 4</t>
  </si>
  <si>
    <t>188990, Ленинградская обл, р-н Выборгский, г Светогорск, ул Ленина, д. 8, кв. 3</t>
  </si>
  <si>
    <t>188807, Ленинградская обл, р-н Выборгский, г Выборг, ул Островная, д. 8, кв. 5</t>
  </si>
  <si>
    <t>188811, Ленинградская обл, р-н Выборгский, г Выборг, ул Зелёная Аллея, д. 9, кв. 1</t>
  </si>
  <si>
    <t>188811, Ленинградская обл, р-н Выборгский, г Выборг, ул Большая Гвардейская, д. 10, кв. 3</t>
  </si>
  <si>
    <t>188990, Ленинградская обл, р-н Выборгский, г Светогорск, ул Парковая, д. 2, кв. 1</t>
  </si>
  <si>
    <t>188807, Ленинградская обл, р-н Выборгский, г Выборг, ул 3-я Бригадная, д. 15, кв. 2</t>
  </si>
  <si>
    <t>188807, Ленинградская обл, р-н Выборгский, г Выборг, ул 3-я Бригадная, д. 31, кв. 4</t>
  </si>
  <si>
    <t>188910, Ленинградская обл, р-н Выборгский, г Приморск, наб Юрия Гагарина, д. 46, кв. 2</t>
  </si>
  <si>
    <t>188808, Ленинградская обл, р-н Выборгский, г Выборг, ул Офицерская, д. 4, кв. 58</t>
  </si>
  <si>
    <t>188990, Ленинградская обл, р-н Выборгский, г Светогорск, ул Ленина, д. 4, кв. 2</t>
  </si>
  <si>
    <t>188807, Ленинградская обл, р-н Выборгский, г Выборг, ул Казарменная, д. 1, кв. 7</t>
  </si>
  <si>
    <t>188808, Ленинградская обл, р-н Выборгский, г Выборг, ул Кривоносова, д. 9б, кв. 12</t>
  </si>
  <si>
    <t>188808, Ленинградская обл, р-н Выборгский, г Выборг, ул Кривоносова, д. 9б, кв. 34а</t>
  </si>
  <si>
    <t>188808, Ленинградская обл, р-н Выборгский, г Выборг, ул Кривоносова, д. 9б, кв. 38</t>
  </si>
  <si>
    <t>188808, Ленинградская обл, р-н Выборгский, г Выборг, ул Кривоносова, д. 9б, кв. 57</t>
  </si>
  <si>
    <t>188808, Ленинградская обл, р-н Выборгский, г Выборг, ул Кривоносова, д. 9б, кв. 18</t>
  </si>
  <si>
    <t>188808, Ленинградская обл, р-н Выборгский, г Выборг, ул Кривоносова, д. 9б, кв. 15</t>
  </si>
  <si>
    <t>188808, Ленинградская обл, р-н Выборгский, г Выборг, ул Кривоносова, д. 9б, кв. 9</t>
  </si>
  <si>
    <t>188808, Ленинградская обл, р-н Выборгский, г Выборг, ул Кривоносова, д. 9б, кв. 16</t>
  </si>
  <si>
    <t>188808, Ленинградская обл, р-н Выборгский, г Выборг, ул Кривоносова, д. 9б, кв. 28</t>
  </si>
  <si>
    <t>188808, Ленинградская обл, р-н Выборгский, г Выборг, ул Кривоносова, д. 9б, кв. 50</t>
  </si>
  <si>
    <t>188808, Ленинградская обл, р-н Выборгский, г Выборг, ул Кривоносова, д. 9б, кв. 44</t>
  </si>
  <si>
    <t>188808, Ленинградская обл, р-н Выборгский, г Выборг, ул Кривоносова, д. 9б, кв. 61а</t>
  </si>
  <si>
    <t>188808, Ленинградская обл, р-н Выборгский, г Выборг, ул Кривоносова, д. 9б, кв. 11</t>
  </si>
  <si>
    <t>188811, Ленинградская обл, р-н Выборгский, г Выборг, ул Тенистая, д. 21, кв. 2</t>
  </si>
  <si>
    <t>188804, Ленинградская обл, р-н Выборгский, г Выборг, ул 2-я Речная, д. 2, кв. 4</t>
  </si>
  <si>
    <t>188910, Ленинградская обл, р-н Выборгский, г Приморск, ул Профессора Морозова, д. 14, кв. 1</t>
  </si>
  <si>
    <t>188910, Ленинградская обл, р-н Выборгский, г Приморск, ш Приморское, д. 30, кв. 2</t>
  </si>
  <si>
    <t>188990, Ленинградская обл, р-н Выборгский, г Светогорск, ул Пограничная, д. 1, кв. 26</t>
  </si>
  <si>
    <t>188990, Ленинградская обл, р-н Выборгский, г Светогорск, ул Пограничная, д. 1, кв. 47</t>
  </si>
  <si>
    <t>188990, Ленинградская обл, р-н Выборгский, г Светогорск, ул Пограничная, д. 1, кв. 5</t>
  </si>
  <si>
    <t>188910, Ленинградская обл, р-н Выборгский, г Приморск гор, ул Карасёвка, д. 7, кв. 1</t>
  </si>
  <si>
    <t>188811, Ленинградская обл, р-н Выборгский, г Выборг, ул Судостроительная, д. 4А, кв. 2</t>
  </si>
  <si>
    <t>188907, Ленинградская обл, р-н Выборгский, г Новинка пос, ул -, д. 8, кв. 15</t>
  </si>
  <si>
    <t>188907, Ленинградская обл, р-н Выборгский, г Новинка пос, ул -, д. 8, кв. 17</t>
  </si>
  <si>
    <t>188802, Ленинградская обл, р-н Выборгский, г Выборг, ул Спортивная, д. 9, кв. 48</t>
  </si>
  <si>
    <t>188808, Ленинградская обл, р-н Выборгский, г Выборг, ул Совхозная, д. 18, кв. 2</t>
  </si>
  <si>
    <t>188807, Ленинградская обл, р-н Выборгский, г Выборг, ул 5-я Бригадная, д. 3А, кв. 2</t>
  </si>
  <si>
    <t>188961, Ленинградская обл, р-н Выборгский, гп Лесогорский, ул Набережная, д. 4, квартира  2, ком. 2</t>
  </si>
  <si>
    <t>188950, Ленинградская обл, р-н Выборгский, г Каменногорск, ш Ленинградское, д. 137, кв. 2</t>
  </si>
  <si>
    <t>188807, Ленинградская обл, р-н Выборгский, г Выборг, ул Шестакова, д. 30, кв. 9</t>
  </si>
  <si>
    <t>188811, Ленинградская обл, р-н Выборгский, г Выборг, ул Тенистая, д. 25, кв. 3</t>
  </si>
  <si>
    <t>188811, Ленинградская обл, р-н Выборгский, г Выборг, ул Большая Гвардейская, д. 3, кв. 14</t>
  </si>
  <si>
    <t>188802, Ленинградская обл, р-н Выборгский, г Выборг, ул Дальняя, д. 17, кв. 1</t>
  </si>
  <si>
    <t>188800, Ленинградская обл, р-н Выборгский, г Выборг, ул Железнодорожная, д. 9/15, квартира  17, ком. 2</t>
  </si>
  <si>
    <t>188800, Ленинградская обл, р-н Выборгский, г Выборг, ул Железнодорожная, д. 9/15, квартира  26, ком. 1</t>
  </si>
  <si>
    <t>188811, Ленинградская обл, р-н Выборгский, г Выборг, ул Большая Гвардейская, д. 14А, кв. 2</t>
  </si>
  <si>
    <t>188807, Ленинградская обл, р-н Выборгский, г Выборг, ул 3-я Бригадная, д. 10, кв. 2</t>
  </si>
  <si>
    <t>188807, Ленинградская обл, р-н Выборгский, г Выборг, ул Береговая, д. 4, кв. 2</t>
  </si>
  <si>
    <t>188811, Ленинградская обл, р-н Выборгский, г Выборг, ул Тенистая, д. 20, кв. 4</t>
  </si>
  <si>
    <t>188811, Ленинградская обл, р-н Выборгский, г Выборг, ул Большая Гвардейская, д. 41, кв. 1</t>
  </si>
  <si>
    <t>188910, Ленинградская обл, р-н Выборгский, г Приморск, пер Зелёный, д. 3, кв. 3</t>
  </si>
  <si>
    <t>188910, Ленинградская обл, р-н Выборгский, г Приморск, ул Лесная, д. 36, кв. 3</t>
  </si>
  <si>
    <t>188807, Ленинградская обл, р-н Выборгский, г Выборг, ул Шестакова, д. 17, кв. 3</t>
  </si>
  <si>
    <t>188918, Ленинградская обл, р-н Выборгский, гп Советский, ул Исполкомовская, д. 22, кв. 6</t>
  </si>
  <si>
    <t>188811, Ленинградская обл, р-н Выборгский, г Выборг, ул Окружная, д. 24, кв. 2</t>
  </si>
  <si>
    <t>188811, Ленинградская обл, р-н Выборгский, г Выборг, ул Новопоселковая, д. 6, кв. 6</t>
  </si>
  <si>
    <t>188811, Ленинградская обл, р-н Выборгский, г Выборг, ул Малая Гвардейская, д. 12, кв. 1</t>
  </si>
  <si>
    <t>188811, Ленинградская обл, р-н Выборгский, г Выборг, ул Малая Гвардейская, д. 12, кв. 3</t>
  </si>
  <si>
    <t>188811, Ленинградская обл, р-н Выборгский, г Выборг, ул Весенняя Тропа, д. 9, кв. 4</t>
  </si>
  <si>
    <t>188808, Ленинградская обл, р-н Выборгский, г Выборг, ул Кировская, д. 14, кв. 1</t>
  </si>
  <si>
    <t>188810, Ленинградская обл, р-н Выборгский, г Выборг, ш Ленинградское, д. 25, кв. 25</t>
  </si>
  <si>
    <t>188811, Ленинградская обл, р-н Выборгский, г Выборг, ул Уральская, д. 40, кв. 2</t>
  </si>
  <si>
    <t>188807, Ленинградская обл, р-н Выборгский, г Выборг, ул Шестакова, д. 31, кв. 6</t>
  </si>
  <si>
    <t>188807, Ленинградская обл, р-н Выборгский, г Выборг, ул Шестакова, д. 31, кв. 1</t>
  </si>
  <si>
    <t>188961, Ленинградская обл, р-н Выборгский, гп Лесогорский, пер Зеленый, д. 7, кв. 11</t>
  </si>
  <si>
    <t>188961, Ленинградская обл, р-н Выборгский, гп Лесогорский, пер Зеленый, д. 7, кв. 9</t>
  </si>
  <si>
    <t>188802, Ленинградская обл, р-н Выборгский, г Выборг, ул Гагарина, д. 39, кв. 86</t>
  </si>
  <si>
    <t>188811, Ленинградская обл, р-н Выборгский, г Выборг, ул Ардашева, д. 6, кв. 3</t>
  </si>
  <si>
    <t>188811, Ленинградская обл, р-н Выборгский, г Выборг, ул Ардашева, д. 6, кв. 1</t>
  </si>
  <si>
    <t>188910, Ленинградская обл, р-н Выборгский, г Приморск, ул Новая, д. 18, кв. 2</t>
  </si>
  <si>
    <t>188808, Ленинградская обл, р-н Выборгский, г Выборг, ул Стрелковая, д. 4, кв. 22</t>
  </si>
  <si>
    <t>188808, Ленинградская обл, р-н Выборгский, г Выборг, ул Стрелковая, д. 4, кв. 14</t>
  </si>
  <si>
    <t>188808, Ленинградская обл, р-н Выборгский, г Выборг, ул Стрелковая, д. 4, кв. 5</t>
  </si>
  <si>
    <t>188910, Ленинградская обл, р-н Выборгский, г Приморск, ул Лесная, д. 16, кв. 1</t>
  </si>
  <si>
    <t>188910, Ленинградская обл, р-н Выборгский, г Приморск, ул Школьная, д. 36, кв. 1</t>
  </si>
  <si>
    <t>188811, Ленинградская обл, р-н Выборгский, г Выборг, ул Новопоселковая, д. 2, кв. 1</t>
  </si>
  <si>
    <t>188918, Ленинградская обл, р-н Выборгский, гп Советский, ул Кирова, д. 2, кв. 2</t>
  </si>
  <si>
    <t>ООО "НЕЗАВИСИМАЯ УПРАВЛЯЮЩАЯ КОМПАНИЯ"</t>
  </si>
  <si>
    <t>188990, Ленинградская обл, р-н Выборгский, г Светогорск, ул Спортивная, д. 8, кв. 17</t>
  </si>
  <si>
    <t>188990, Ленинградская обл, р-н Выборгский, г Светогорск, ул Спортивная, д. 8, кв. 159</t>
  </si>
  <si>
    <t>188990, Ленинградская обл, р-н Выборгский, г Светогорск, ул Спортивная, д. 8, кв. 168</t>
  </si>
  <si>
    <t>188990, Ленинградская обл, р-н Выборгский, г Светогорск, ул Лесная, д. 1, кв. 17</t>
  </si>
  <si>
    <t>188990, Ленинградская обл, р-н Выборгский, г Светогорск, ул Спортивная, д. 10, кв. 121</t>
  </si>
  <si>
    <t>188990, Ленинградская обл, р-н Выборгский, г Светогорск, ул Спортивная, д. 10, кв. 92</t>
  </si>
  <si>
    <t>188961, Ленинградская обл, р-н Выборгский, гп Лесогорский, ул Гагарина, д. 13, кв. 109</t>
  </si>
  <si>
    <t>188961, Ленинградская обл, р-н Выборгский, гп Лесогорский, ул Гагарина, д. 13, кв. 92</t>
  </si>
  <si>
    <t>188961, Ленинградская обл, р-н Выборгский, гп Лесогорский, ул Гагарина, д. 13, кв. 19</t>
  </si>
  <si>
    <t>188961, Ленинградская обл, р-н Выборгский, гп Лесогорский, ул Гагарина, д. 13, кв. 37</t>
  </si>
  <si>
    <t>188992, Ленинградская обл, р-н Выборгский, г Светогорск, ул Красноармейская, д. 4, кв. 47</t>
  </si>
  <si>
    <t>ООО "УК ЭДАЗИ"</t>
  </si>
  <si>
    <t>ООО "АРДС"</t>
  </si>
  <si>
    <t>188802, Ленинградская обл, р-н Выборгский, г Выборг, ул Приморская, д. 26, кв. 2</t>
  </si>
  <si>
    <t>188802, Ленинградская обл, р-н Выборгский, г Выборг, ул Гагарина, д. 7, кв. 1</t>
  </si>
  <si>
    <t>188810, Ленинградская обл, р-н Выборгский, г Выборг, ул Сухова, д. 9, кв. 2</t>
  </si>
  <si>
    <t>188810, Ленинградская обл, р-н Выборгский, г Выборг, ул Сухова, д. 9, кв. 12</t>
  </si>
  <si>
    <t>188802, Ленинградская обл, р-н Выборгский, г Выборг, ул Гагарина, д. 11, квартира  11, ком. 3</t>
  </si>
  <si>
    <t>188810, Ленинградская обл, м.р-н Выборгский, г.п. Выборгское, г Выборг, ул Сухова, д. 8, кв. 44</t>
  </si>
  <si>
    <t>188810, Ленинградская обл, м.р-н Выборгский, г.п. Выборгское, г Выборг, ул Сухова, д. 2а, квартира 10</t>
  </si>
  <si>
    <t>188810, Ленинградская обл, м.р-н Выборгский, г.п. Выборгское, г Выборг, ш Ленинградское, д. 41, квартира 25</t>
  </si>
  <si>
    <t>188810, Ленинградская обл, м.р-н Выборгский, г.п. Выборгское, г Выборг, ш Ленинградское, д. 37, кв. 45</t>
  </si>
  <si>
    <t>188810, Ленинградская обл, м.р-н Выборгский, г.п. Выборгское, г Выборг, ш Ленинградское, д. 43а, квартира 45</t>
  </si>
  <si>
    <t>ТСЖ "ВОКЗАЛЬНАЯ,7"</t>
  </si>
  <si>
    <t>ТСЖ "КРАСНАЯ ПЛОЩАДЬ"</t>
  </si>
  <si>
    <t>188800, Ленинградская обл, р-н Выборгский, г Выборг, ул Ушакова, д. 4, кв. 2</t>
  </si>
  <si>
    <t>ООО "АНИОЛЬ"</t>
  </si>
  <si>
    <t>188910, Ленинградская обл, р-н Выборгский, г Приморск, наб Лебедева, д. 7, кв. 34</t>
  </si>
  <si>
    <t>188910, Ленинградская обл, р-н Выборгский, г Приморск, ул Вокзальная, д. 4, кв. 1</t>
  </si>
  <si>
    <t>188910, Ленинградская обл, р-н Выборгский, г Приморск, ул Привокзальная, д. 8, кв. 12</t>
  </si>
  <si>
    <t>188910, Ленинградская обл, р-н Выборгский, г Приморск, наб Лебедева, д. 1Б, кв. 58</t>
  </si>
  <si>
    <t>188910, Ленинградская обл, р-н Выборгский, г Приморск, наб Лебедева, д. 1, кв. 17</t>
  </si>
  <si>
    <t>188910, Ленинградская обл, р-н Выборгский, г Приморск, наб Лебедева, д. 1, кв. 31</t>
  </si>
  <si>
    <t>188910, Ленинградская обл, р-н Выборгский, г Приморск, наб Лебедева, д. 9, кв. 34</t>
  </si>
  <si>
    <t>188910, Ленинградская обл, р-н Выборгский, г Приморск, наб Лебедева, д. 9, кв. 73</t>
  </si>
  <si>
    <t>188910, Ленинградская обл, р-н Выборгский, г Приморск, наб Лебедева, д. 9, кв. 63</t>
  </si>
  <si>
    <t>188910, Ленинградская обл, р-н Выборгский, г Приморск, наб Лебедева, д. 9, кв. 67</t>
  </si>
  <si>
    <t>ООО "УК ЮНИОН-СЕРВИС"</t>
  </si>
  <si>
    <t>188800, Ленинградская обл, р-н Выборгский, г Выборг, ул Некрасова, д. 8, кв. 1</t>
  </si>
  <si>
    <t>188810, Ленинградская обл, р-н Выборгский, г Выборг, ул Сухова, д. 12, кв. 16</t>
  </si>
  <si>
    <t>ТСЖ "АЛЕКСАНДРА"</t>
  </si>
  <si>
    <t>ООО "СТРОЙРИТЕК"</t>
  </si>
  <si>
    <t>ТСЖ "СЕВЕРНЫЙ ВАЛ 3"</t>
  </si>
  <si>
    <t>ТСЖ "Сторожевая башня"</t>
  </si>
  <si>
    <t>ТСЖ "ПЕЛИКАН"</t>
  </si>
  <si>
    <t>188800, Ленинградская обл, р-н Выборгский, г Выборг, пр-кт Ленинградский, д. 2, квартира  25, ком. 1</t>
  </si>
  <si>
    <t>188800, Ленинградская обл, р-н Выборгский, г Выборг, пр-кт Ленинградский, д. 2, квартира  18, ком. 1</t>
  </si>
  <si>
    <t>ООО "УК ЕРМИЛОВО"</t>
  </si>
  <si>
    <t>ТСЖ "32"</t>
  </si>
  <si>
    <t>ТСЖ "НИЦ СЗК"</t>
  </si>
  <si>
    <t>ТСЖ "МОСКОВСКИЙ 2"</t>
  </si>
  <si>
    <t>ООО "СЖКХ"</t>
  </si>
  <si>
    <t>ТСЖ "САЙМА"</t>
  </si>
  <si>
    <t>ООО "УЮТНЫЙ ДОМ"</t>
  </si>
  <si>
    <t>ООО "ДОМИНАНТ"</t>
  </si>
  <si>
    <t>ТСЖ "ГЛОБУС"</t>
  </si>
  <si>
    <t>ТСЖ "Изогнутая 7"</t>
  </si>
  <si>
    <t>ООО "Комфорт Выборгского района"</t>
  </si>
  <si>
    <t>ООО "СПЕКТР"</t>
  </si>
  <si>
    <t>188808, Ленинградская обл, р-н Выборгский, г Выборг, ул Весенний Поток, д. 1, к. 33, кв. 25</t>
  </si>
  <si>
    <t>188808, Ленинградская обл, р-н Выборгский, г Выборг, ул Весенний Поток, д. 1, к. 33, кв. 33</t>
  </si>
  <si>
    <t>188808, Ленинградская обл, р-н Выборгский, г Выборг, ул Весенний Поток, д. 1, к. 33, кв. 118</t>
  </si>
  <si>
    <t>188808, Ленинградская обл, р-н Выборгский, г Выборг, ул Весенний Поток, д. 1, к. 33, кв. 45</t>
  </si>
  <si>
    <t>188808, Ленинградская обл, р-н Выборгский, г Выборг, ул Весенний Поток, д. 1, к. 33, кв. 39</t>
  </si>
  <si>
    <t>188808, Ленинградская обл, р-н Выборгский, г Выборг, ул Весенний Поток, д. 1, к. 31, кв. 114</t>
  </si>
  <si>
    <t>ООО "РАССВЕТ-ВЫБОРГ"</t>
  </si>
  <si>
    <t>188918, Ленинградская обл, р-н Выборгский, гп Советский, ул Садовая, д. 22, кв. 38</t>
  </si>
  <si>
    <t>188918, Ленинградская обл, р-н Выборгский, гп Советский, ул Садовая, д. 22, кв. 36</t>
  </si>
  <si>
    <t>ТСЖ "КРАСНОАРМЕЙСКАЯ-2"</t>
  </si>
  <si>
    <t>ООО "КОМФОРТ"</t>
  </si>
  <si>
    <t>ТСН "ТСЖ Выборгская 17"</t>
  </si>
  <si>
    <t>ЖК "УПРАВДОМ-ВЫБОРГ"</t>
  </si>
  <si>
    <t>188811, Ленинградская обл, р-н Выборгский, г Выборг, ул Хвойная, д. 10, к. 1, квартира 2</t>
  </si>
  <si>
    <t>ООО "УК "Юность"</t>
  </si>
  <si>
    <t>ООО "УК "ВУОКСА"</t>
  </si>
  <si>
    <t>ТСЖ "Леншоссе 7"</t>
  </si>
  <si>
    <t>188805, Ленинградская обл, р-н Выборгский, г Выборг, пр-кт Победы, д. 12, кв. 9</t>
  </si>
  <si>
    <t>188805, Ленинградская обл, р-н Выборгский, г Выборг, пр-кт Победы, д. 12, кв. 92</t>
  </si>
  <si>
    <t>188810, Ленинградская обл, р-н Выборгский, г Выборг, ул Сержантская, д. 4, кв. 15</t>
  </si>
  <si>
    <t>188802, Ленинградская обл, р-н Выборгский, г Выборг, пр-кт Победы, д. 1, кв. 91</t>
  </si>
  <si>
    <t>188950, Ленинградская обл, р-н Выборгский, г Каменногорск, ш Ленинградское, д. 92, кв. 72</t>
  </si>
  <si>
    <t>188950, Ленинградская обл, р-н Выборгский, г Каменногорск, ул Бумажников, д. 26, кв. 58</t>
  </si>
  <si>
    <t>188965, Ленинградская обл, р-н Выборгский, п Пруды, ул Заозерная, д. 3, кв. 5</t>
  </si>
  <si>
    <t>188961, Ленинградская обл, р-н Выборгский, гп Лесогорский, ул Садовая, д. 16, кв. 30</t>
  </si>
  <si>
    <t>188802, Ленинградская обл, м.р-н Выборгский, г.п. Выборгское, г Выборг, ш Приморское, д. 2, квартира  18-3, ком. 2</t>
  </si>
  <si>
    <t>188800, Ленинградская обл, р-н Выборгский, г Выборг, пр-кт Московский, д. 7, кв. 3</t>
  </si>
  <si>
    <t>188808, Ленинградская обл, р-н Выборгский, г Выборг, ул Офицерская, д. 10, кв. 59</t>
  </si>
  <si>
    <t>188800, Ленинградская обл, р-н Выборгский, г Выборг, пер Рыбный, д. 4А, кв. 17</t>
  </si>
  <si>
    <t>188918, Ленинградская обл, р-н Выборгский, гп Советский, ул Школьная, д. 46, кв. 21</t>
  </si>
  <si>
    <t>188800, Ленинградская обл, р-н Выборгский, г Выборг, ш Ленинградское, д. 1, кв. 21</t>
  </si>
  <si>
    <t>188800, Ленинградская обл, р-н Выборгский, г Выборг, ш Ленинградское, д. 1, кв. 36</t>
  </si>
  <si>
    <t>188800, Ленинградская обл, р-н Выборгский, г Выборг, ш Ленинградское, д. 1, кв. 64</t>
  </si>
  <si>
    <t>188800, Ленинградская обл, р-н Выборгский, г Выборг, пр-кт Суворова, д. 15, кв. 58</t>
  </si>
  <si>
    <t>188800, Ленинградская обл, р-н Выборгский, г Выборг, пр-кт Ленина, д. 20, кв. 4</t>
  </si>
  <si>
    <t>188990, Ленинградская обл, р-н Выборгский, г Светогорск, ул Пограничная, д. 7, кв. 20</t>
  </si>
  <si>
    <t>188992, Ленинградская обл, р-н Выборгский, г Светогорск, ул Красноармейская, д. 6, кв. 57</t>
  </si>
  <si>
    <t>188802, Ленинградская обл, р-н Выборгский, г Выборг, ул Спортивная, д. 7, кв. 6</t>
  </si>
  <si>
    <t>188802, Ленинградская обл, р-н Выборгский, г Выборг, ул Спортивная, д. 7, кв. 37</t>
  </si>
  <si>
    <t>188809, Ленинградская обл, р-н Выборгский, г Выборг, ул Кировские Дачи, д. 10, кв. 16</t>
  </si>
  <si>
    <t>188807, Ленинградская обл, р-н Выборгский, г Выборг, ул Госпитальная, д. 2, квартира  14, ком. 1</t>
  </si>
  <si>
    <t>188800, Ленинградская обл, р-н Выборгский, г Выборг, ул Мира, д. 17, кв. 7</t>
  </si>
  <si>
    <t>188810, Ленинградская обл, р-н Выборгский, г Выборг, ш Ленинградское, д. 33, кв. 92</t>
  </si>
  <si>
    <t>188810, Ленинградская обл, р-н Выборгский, г Выборг, ш Ленинградское, д. 33, кв. 47</t>
  </si>
  <si>
    <t>188800, Ленинградская обл, р-н Выборгский, г Выборг, пер Черноморский, д. 8, кв. 12</t>
  </si>
  <si>
    <t>188810, Ленинградская обл, р-н Выборгский, г Выборг, ш Ленинградское, д. 31, кв. 42</t>
  </si>
  <si>
    <t>188800, Ленинградская обл, р-н Выборгский, г Выборг, ул Акулова, д. 8, кв. 63</t>
  </si>
  <si>
    <t>188992, Ленинградская обл, р-н Выборгский, г Светогорск, ул Красноармейская, д. 26, кв. 74</t>
  </si>
  <si>
    <t>188800, Ленинградская обл, р-н Выборгский, г Выборг, ул Вокзальная, д. 9, кв. 30</t>
  </si>
  <si>
    <t>188802, Ленинградская обл, р-н Выборгский, г Выборг, ул Спортивная, д. 6, кв. 87</t>
  </si>
  <si>
    <t>188811, Ленинградская обл, р-н Выборгский, г Выборг, ул Октябрьская, д. 70, кв. 2</t>
  </si>
  <si>
    <t>188907, Ленинградская обл, р-н Выборгский, п Новинка, д. 6, кв. 5</t>
  </si>
  <si>
    <t>188907, Ленинградская обл, р-н Выборгский, п Новинка, д. 5, кв. 3</t>
  </si>
  <si>
    <t>188907, Ленинградская обл, р-н Выборгский, п Новинка, д. 5, кв. 8</t>
  </si>
  <si>
    <t>188910, Ленинградская обл, р-н Выборгский, г Приморск, наб Юрия Гагарина, д. 176, кв. 3</t>
  </si>
  <si>
    <t>188800, Ленинградская обл, р-н Выборгский, г Выборг, ул Куйбышева, д. 4, кв. 61</t>
  </si>
  <si>
    <t>188807, Ленинградская обл, р-н Выборгский, г Выборг, ул Казарменная, д. 1, кв. 5</t>
  </si>
  <si>
    <t>188808, Ленинградская обл, р-н Выборгский, г Выборг, ул Кривоносова, д. 9б, кв. 51</t>
  </si>
  <si>
    <t>188907, Ленинградская обл, р-н Выборгский, п Новинка, д. 7, кв. 8</t>
  </si>
  <si>
    <t>188961, Ленинградская обл, р-н Выборгский, гп Лесогорский, ул Московская, д. 10, кв. 4</t>
  </si>
  <si>
    <t>188808, Ленинградская обл, р-н Выборгский, г Выборг, ул Кривоносова, д. 14, кв. 20</t>
  </si>
  <si>
    <t>188800, Ленинградская обл, р-н Выборгский, г Выборг, ул Крепостная, д. 8, кв. 9</t>
  </si>
  <si>
    <t>188811, Ленинградская обл, р-н Выборгский, г Выборг, ул Судостроительная, д. 26, кв. 8</t>
  </si>
  <si>
    <t>188811, Ленинградская обл, р-н Выборгский, г Выборг, ул Окружная, д. 20, кв. 1</t>
  </si>
  <si>
    <t>188802, Ленинградская обл, р-н Выборгский, г Выборг, ул Гагарина, д. 17, кв. 8</t>
  </si>
  <si>
    <t>188810, Ленинградская обл, м.р-н Выборгский, г.п. Выборгское, г Выборг, ул Сухова, д. 2а, квартира 30</t>
  </si>
  <si>
    <t>188910, Ленинградская обл, р-н Выборгский, г Приморск, наб Лебедева, д. 1Б, кв. 31</t>
  </si>
  <si>
    <t>188910, Ленинградская обл, р-н Выборгский, г Приморск, наб Лебедева, д. 5, кв. 11</t>
  </si>
  <si>
    <t>188800, Ленинградская обл, р-н Выборгский, г Выборг, пр-кт Ленинградский, д. 2, кв. 18а</t>
  </si>
  <si>
    <t>188910, Ленинградская обл, р-н Выборгский, г Приморск, ш Выборгское, д. 27, кв. 32</t>
  </si>
  <si>
    <t>ООО "УК "ГРИНДОМ"</t>
  </si>
  <si>
    <t>ООО "УК Союз-Юг"</t>
  </si>
  <si>
    <t>188800, Ленинградская обл, р-н Выборгский, г Выборг, ул Крепостная, д. 43, кв. 24</t>
  </si>
  <si>
    <t>188802, Ленинградская обл, р-н Выборгский, г Выборг, пр-кт Победы, д. 9, кв. 97</t>
  </si>
  <si>
    <t>188805, Ленинградская обл, р-н Выборгский, г Выборг, ул Большая Чернозёмная, д. 9, к. 2, кв. 29</t>
  </si>
  <si>
    <t>188802, Ленинградская обл, р-н Выборгский, г Выборг, пр-кт Победы, д. 29, кв. 130</t>
  </si>
  <si>
    <t>188810, Ленинградская обл, р-н Выборгский, г Выборг, ул Сухова, д. 6а, кв. 17</t>
  </si>
  <si>
    <t>188805, Ленинградская обл, м.р-н Выборгский, г.п. Выборгское, г Выборг, ул Большая Каменная, д. 9/4, квартира 20</t>
  </si>
  <si>
    <t>188804, Ленинградская обл, р-н Выборгский, г Выборг, ш Сайменское, д. 30, кв. 48</t>
  </si>
  <si>
    <t>188950, Ленинградская обл, р-н Выборгский, г Каменногорск, ш Ленинградское, д. 86, кв. 31</t>
  </si>
  <si>
    <t>188950, Ленинградская обл, р-н Выборгский, г Каменногорск, ш Ленинградское, д. 70, кв. 20</t>
  </si>
  <si>
    <t>188965, Ленинградская обл, р-н Выборгский, п Пруды, ул Лесная, д. 6, кв. 1</t>
  </si>
  <si>
    <t>188950, Ленинградская обл, р-н Выборгский, г Каменногорск, ул Песчаная, д. 2, кв. 35</t>
  </si>
  <si>
    <t>188802, Ленинградская обл, р-н Выборгский, г Выборг, ул Гагарина, д. 15, кв. 7</t>
  </si>
  <si>
    <t>188802, Ленинградская обл, р-н Выборгский, г Выборг, ул Гагарина, д. 15, кв. 12</t>
  </si>
  <si>
    <t>188992, Ленинградская обл, р-н Выборгский, г Светогорск, ул Красноармейская, д. 12, кв. 38</t>
  </si>
  <si>
    <t>188992, Ленинградская обл, р-н Выборгский, г Светогорск, ул Красноармейская, д. 12, кв. 94</t>
  </si>
  <si>
    <t>188910, Ленинградская обл, р-н Выборгский, г Приморск, наб Юрия Гагарина, д. 42, кв. 1</t>
  </si>
  <si>
    <t>188802, Ленинградская обл, р-н Выборгский, г Выборг, ул Спортивная, д. 8, кв. 49</t>
  </si>
  <si>
    <t>188802, Ленинградская обл, р-н Выборгский, г Выборг, ул Рубежная, д. 30, кв. 27</t>
  </si>
  <si>
    <t>188918, Ленинградская обл, р-н Выборгский, гп Советский, ул Садовая, д. 44, кв. 12</t>
  </si>
  <si>
    <t>188802, Ленинградская обл, р-н Выборгский, г Выборг, ш Приморское, д. 12, кв. 41</t>
  </si>
  <si>
    <t>188802, Ленинградская обл, р-н Выборгский, г Выборг, ш Приморское, д. 12, кв. 8</t>
  </si>
  <si>
    <t>188802, Ленинградская обл, р-н Выборгский, г Выборг, ш Приморское, д. 24, кв. 20</t>
  </si>
  <si>
    <t>188802, Ленинградская обл, р-н Выборгский, г Выборг, ул Гагарина, д. 25, кв. 84</t>
  </si>
  <si>
    <t>188802, Ленинградская обл, р-н Выборгский, г Выборг, ул Приморская, д. 15, кв. 121</t>
  </si>
  <si>
    <t>188804, Ленинградская обл, р-н Выборгский, г Выборг, ш Хельсинское, д. 4, кв. 41</t>
  </si>
  <si>
    <t>188800, Ленинградская обл, р-н Выборгский, г Выборг, пр-кт Суворова, д. 15, кв. 61</t>
  </si>
  <si>
    <t xml:space="preserve">НАО "СВЕТОГОРСКОЕ ЖКХ" </t>
  </si>
  <si>
    <t>188800, Ленинградская обл, м.р-н Выборгский, г.п. Выборгское, г Выборг, ул Ушакова, д. 10, кв. 10</t>
  </si>
  <si>
    <t>188800, Ленинградская обл, м.р-н Выборгский, г.п. Выборгское, г Выборг, ул Ушакова, д. 10, кв. 27</t>
  </si>
  <si>
    <t>188800, Ленинградская обл, м.р-н Выборгский, г.п. Выборгское, г Выборг, ул Ушакова, д. 10, кв. 39</t>
  </si>
  <si>
    <t>188800, Ленинградская обл, р-н Выборгский, г Выборг, ул Некрасова, д. 3, кв. 9</t>
  </si>
  <si>
    <t>188804, Ленинградская обл, р-н Выборгский, г Выборг, ш Сайменское, д. 32Б, к. 1, кв. 23</t>
  </si>
  <si>
    <t>188810, Ленинградская обл, р-н Выборгский, г Выборг, ш Ленинградское, д. 41А, кв. 48</t>
  </si>
  <si>
    <t>188910, Ленинградская обл, р-н Выборгский, г Приморск, наб Лебедева, д. 2, кв. 17</t>
  </si>
  <si>
    <t>188800, Ленинградская обл, р-н Выборгский, г Выборг, б-р Кутузова, д. 33, кв. 24</t>
  </si>
  <si>
    <t>188800, Ленинградская обл, р-н Выборгский, г Выборг, ул Красноармейская, д. 16, кв. 10</t>
  </si>
  <si>
    <t>188800, Ленинградская обл, р-н Выборгский, г Выборг, ул Сторожевой Башни, д. 13, кв. 12</t>
  </si>
  <si>
    <t>188800, Ленинградская обл, р-н Выборгский, г Выборг, б-р Кутузова, д. 43, кв. 57</t>
  </si>
  <si>
    <t>188800, Ленинградская обл, р-н Выборгский, г Выборг, пр-кт Суворова, д. 13, кв. 66</t>
  </si>
  <si>
    <t>188811, Ленинградская обл, р-н Выборгский, г Выборг, ул Ардашева, д. 17, кв. 2</t>
  </si>
  <si>
    <t>188808, Ленинградская обл, р-н Выборгский, г Выборг, ул Волховская, д. 13, кв. 1</t>
  </si>
  <si>
    <t>188807, Ленинградская обл, р-н Выборгский, г Выборг, ул Героев, д. 7, кв. 2</t>
  </si>
  <si>
    <t>188807, Ленинградская обл, р-н Выборгский, г Выборг, ул Казарменная, д. 5, кв. 4</t>
  </si>
  <si>
    <t>188808, Ленинградская обл, р-н Выборгский, г Выборг, ул Кузнечная, д. 10, кв. 3</t>
  </si>
  <si>
    <t>188811, Ленинградская обл, р-н Выборгский, г Выборг, ул Зелёная Аллея, д. 9, кв. 3</t>
  </si>
  <si>
    <t>188811, Ленинградская обл, р-н Выборгский, г Выборг, ул Зелёная Аллея, д. 9, кв. 6</t>
  </si>
  <si>
    <t>188910, Ленинградская обл, р-н Выборгский, г Приморск, ул Лесная, д. 28, кв. 1</t>
  </si>
  <si>
    <t>188811, Ленинградская обл, р-н Выборгский, г Выборг, ул Новокарьерная, д. 11, кв. 3</t>
  </si>
  <si>
    <t>188808, Ленинградская обл, р-н Выборгский, г Выборг, ул Кривоносова, д. 9б, кв. 17</t>
  </si>
  <si>
    <t>188811, Ленинградская обл, р-н Выборгский, г Выборг, ул Судостроительная, д. 12, кв. 1</t>
  </si>
  <si>
    <t>188907, Ленинградская обл, р-н Выборгский, г Новинка пос, ул -, д. 8, кв. 4</t>
  </si>
  <si>
    <t>188808, Ленинградская обл, р-н Выборгский, г Выборг, ул Им А.Г.Харлова, д. 12, кв. 7</t>
  </si>
  <si>
    <t>188807, Ленинградская обл, р-н Выборгский, г Выборг, ул Андреевская, д. 4, кв. 5</t>
  </si>
  <si>
    <t>188961, Ленинградская обл, р-н Выборгский, гп Лесогорский, ул Набережная, д. 7, квартира  3, ком. 3</t>
  </si>
  <si>
    <t>188800, Ленинградская обл, р-н Выборгский, г Выборг, ул Железнодорожная, д. 9/15, кв. 48</t>
  </si>
  <si>
    <t>188918, Ленинградская обл, р-н Выборгский, гп Советский, ул Советская, д. 24, кв. 4</t>
  </si>
  <si>
    <t>188808, Ленинградская обл, р-н Выборгский, г Выборг, ул Кривоносова, д. 14, кв. 13</t>
  </si>
  <si>
    <t>188807, Ленинградская обл, р-н Выборгский, г Выборг, ул Центральная, д. 5, кв. 7</t>
  </si>
  <si>
    <t>188800, Ленинградская обл, р-н Выборгский, г Выборг, ул Станционная, д. 6, кв. 1</t>
  </si>
  <si>
    <t>188910, Ленинградская обл, р-н Выборгский, г Приморск, ул Парковая, д. 13, кв. 1</t>
  </si>
  <si>
    <t>188808, Ленинградская обл, р-н Выборгский, г Выборг, ул Кривоносова, д. 9А, кв. 5</t>
  </si>
  <si>
    <t>188804, Ленинградская обл, м.р-н Выборгский, г.п. Выборгское, г Выборг, пер Привокзальный, д. 6, квартира 30</t>
  </si>
  <si>
    <t>188804, Ленинградская обл, м.р-н Выборгский, г.п. Выборгское, г Выборг, пер Привокзальный, д. 6, квартира 43</t>
  </si>
  <si>
    <t>188961, Ленинградская обл, р-н Выборгский, гп Лесогорский, ул Гагарина, д. 9, кв. 3</t>
  </si>
  <si>
    <t>188961, Ленинградская обл, р-н Выборгский, гп Лесогорский, ул Садовая, д. 17, кв. 36</t>
  </si>
  <si>
    <t>188804, Ленинградская обл, р-н Выборгский, г Выборг, ул Клубная, д. 8, кв. 2</t>
  </si>
  <si>
    <t>188810, Ленинградская обл, м.р-н Выборгский, г.п. Выборгское, г Выборг, ш Ленинградское, д. 37, кв. 102</t>
  </si>
  <si>
    <t>188910, Ленинградская обл, р-н Выборгский, г Приморск, пер Интернатский, д. 4б, кв. 27</t>
  </si>
  <si>
    <t>188910, Ленинградская обл, р-н Выборгский, г Приморск, пер Интернатский, д. 4б, кв. 10</t>
  </si>
  <si>
    <t>188910, Ленинградская обл, р-н Выборгский, г Приморск, ш Выборгское, д. 25, кв. 25</t>
  </si>
  <si>
    <t>188800, Ленинградская обл, р-н Выборгский, г Выборг, пр-кт Московский, д. 2, кв. 65</t>
  </si>
  <si>
    <t>188808, Ленинградская обл, р-н Выборгский, г Выборг, ул Весенний Поток, д. 1, к. 32, кв. 3</t>
  </si>
  <si>
    <t>188800, Ленинградская обл, р-н Выборгский, г Выборг, пр-кт Московский, д. 11, кв. 2</t>
  </si>
  <si>
    <t>188800, Ленинградская обл, р-н Выборгский, г Выборг, ул Крепостная, д. 41, кв. 33</t>
  </si>
  <si>
    <t>188802, Ленинградская обл, м.р-н Выборгский, г.п. Выборгское, г Выборг, ш Приморское, д. 30, квартира 7</t>
  </si>
  <si>
    <t>188802, Ленинградская обл, м.р-н Выборгский, г.п. Выборгское, г Выборг, ул Гагарина, д. 33, кв. 1</t>
  </si>
  <si>
    <t>188802, Ленинградская обл, м.р-н Выборгский, г.п. Выборгское, г Выборг, ул Гагарина, д. 33, кв. 43</t>
  </si>
  <si>
    <t>188811, Ленинградская обл, м.р-н Выборгский, г.п. Выборгское, г Выборг, ул Хвойная, д. 10, к. 2, кв. 2</t>
  </si>
  <si>
    <t>ООО "УК ПРИТЯЖЕНИЕ"</t>
  </si>
  <si>
    <t>188990, Ленинградская обл, р-н Выборгский, г Светогорск, ул Спортивная, д. 10, кв. 168</t>
  </si>
  <si>
    <t>188990, Ленинградская обл, р-н Выборгский, г Светогорск, ул Спортивная, д. 10, кв. 19</t>
  </si>
  <si>
    <t>188990, Ленинградская обл, р-н Выборгский, г Светогорск, ул Лесная, д. 7, кв. 132</t>
  </si>
  <si>
    <t>188990, Ленинградская обл, р-н Выборгский, г Светогорск, ул Пограничная, д. 7, кв. 50</t>
  </si>
  <si>
    <t>188990, Ленинградская обл, р-н Выборгский, г Светогорск, ул Лесная, д. 5, кв. 33</t>
  </si>
  <si>
    <t>188990, Ленинградская обл, р-н Выборгский, г Светогорск, ул Лесная, д. 5, кв. 101</t>
  </si>
  <si>
    <t>188961, Ленинградская обл, р-н Выборгский, гп Лесогорский, ул Октябрьская, д. 2, кв. 12</t>
  </si>
  <si>
    <t>188961, Ленинградская обл, р-н Выборгский, гп Лесогорский, ул Октябрьская, д. 2, кв. 29</t>
  </si>
  <si>
    <t>188992, Ленинградская обл, р-н Выборгский, г Светогорск, ул Красноармейская, д. 6, кв. 53</t>
  </si>
  <si>
    <t>188961, Ленинградская обл, р-н Выборгский, гп Лесогорский, ул Гагарина, д. 11, кв. 47</t>
  </si>
  <si>
    <t>188990, Ленинградская обл, р-н Выборгский, г Светогорск, ул Ленина, д. 3, кв. 77</t>
  </si>
  <si>
    <t>188990, Ленинградская обл, р-н Выборгский, г Светогорск, ул Ленина, д. 3, кв. 90</t>
  </si>
  <si>
    <t>ООО  "АМАРАНТ"</t>
  </si>
  <si>
    <t>188800, Ленинградская обл, р-н Выборгский, г Выборг, ул Куйбышева, д. 15, кв. 45</t>
  </si>
  <si>
    <t>ТСЖ "СУХОВА 14"</t>
  </si>
  <si>
    <t>ТСЖ "ЛИННА"</t>
  </si>
  <si>
    <t>ЖК "КАЛИНКА"</t>
  </si>
  <si>
    <t>ТСЖ "Ленинградское шоссе 47"</t>
  </si>
  <si>
    <t>188807, Ленинградская обл, р-н Выборгский, г Выборг, ул Петровская, д. 2, кв. 10</t>
  </si>
  <si>
    <t>188800, Ленинградская обл, р-н Выборгский, г Выборг, б-р Кутузова, д. 10, кв. 14</t>
  </si>
  <si>
    <t>188810, Ленинградская обл, р-н Выборгский, г Выборг, ш Ленинградское, д. 49, кв. 24</t>
  </si>
  <si>
    <t>188802, Ленинградская обл, р-н Выборгский, г Выборг, ул Приморская, д. 27А, кв. 6</t>
  </si>
  <si>
    <t>188802, Ленинградская обл, р-н Выборгский, г Выборг, ул Рубежная, д. 40, кв. 34</t>
  </si>
  <si>
    <t>188802, Ленинградская обл, р-н Выборгский, г Выборг, ш Приморское, д. 26, кв. 31</t>
  </si>
  <si>
    <t>188805, Ленинградская обл, р-н Выборгский, г Выборг, ул Приморская, д. 46, квартира 36</t>
  </si>
  <si>
    <t>188805, Ленинградская обл, р-н Выборгский, г Выборг, ул Изогнутая, д. 6, кв. 2</t>
  </si>
  <si>
    <t>188805, Ленинградская обл, р-н Выборгский, г Выборг, ул Изогнутая, д. 6, кв. 5</t>
  </si>
  <si>
    <t>188804, Ленинградская обл, р-н Выборгский, г Выборг, ул Школьная, д. 6, кв. 56</t>
  </si>
  <si>
    <t>188950, Ленинградская обл, р-н Выборгский, г Каменногорск, ш Ленинградское, д. 88, кв. 51</t>
  </si>
  <si>
    <t>188950, Ленинградская обл, р-н Выборгский, г Каменногорск, аллея Березовая, д. 10, кв. 35</t>
  </si>
  <si>
    <t>188950, Ленинградская обл, р-н Выборгский, г Каменногорск, ш Ленинградское, д. 90, кв. 33</t>
  </si>
  <si>
    <t>188950, Ленинградская обл, р-н Выборгский, г Каменногорск, ш Ленинградское, д. 84, кв. 5</t>
  </si>
  <si>
    <t>188965, Ленинградская обл, р-н Выборгский, п Пруды, ул Лесная, д. 3, кв. 1</t>
  </si>
  <si>
    <t>188804, Ленинградская обл, р-н Выборгский, г Выборг, ш Сайменское, д. 39, кв. 6</t>
  </si>
  <si>
    <t>188804, Ленинградская обл, р-н Выборгский, г Выборг, ш Сайменское, д. 30Б, кв. 95</t>
  </si>
  <si>
    <t>188800, Ленинградская обл, р-н Выборгский, г Выборг, б-р Кутузова, д. 16, кв. 14</t>
  </si>
  <si>
    <t>188805, Ленинградская обл, р-н Выборгский, г Выборг, ул Большая Каменная, д. 5, кв. 15</t>
  </si>
  <si>
    <t>188910, Ленинградская обл, р-н Выборгский, г Приморск, ул Вокзальная, д. 13, кв. 3</t>
  </si>
  <si>
    <t>188802, Ленинградская обл, м.р-н Выборгский, г.п. Выборгское, г Выборг, ш Приморское, д. 2, кв. 16</t>
  </si>
  <si>
    <t>188802, Ленинградская обл, р-н Выборгский, г Выборг, ул Спортивная, д. 8, кв. 41</t>
  </si>
  <si>
    <t>188910, Ленинградская обл, р-н Выборгский, г Приморск, ш Выборгское, д. 3, кв. 49</t>
  </si>
  <si>
    <t>188808, Ленинградская обл, р-н Выборгский, г Выборг, ул Офицерская, д. 10, кв. 29</t>
  </si>
  <si>
    <t>188800, Ленинградская обл, р-н Выборгский, г Выборг, ул Крепостная, д. 2/4, кв. 14</t>
  </si>
  <si>
    <t>188918, Ленинградская обл, р-н Выборгский, гп Советский, ул Садовая, д. 38, кв. 18</t>
  </si>
  <si>
    <t>188802, Ленинградская обл, р-н Выборгский, г Выборг, ул Рубежная, д. 26, кв. 40</t>
  </si>
  <si>
    <t>188805, Ленинградская обл, р-н Выборгский, г Выборг, ул Большая Каменная, д. 3, кв. 176</t>
  </si>
  <si>
    <t>188918, Ленинградская обл, р-н Выборгский, гп Советский, ул Школьная, д. 29, кв. 27</t>
  </si>
  <si>
    <t>188808, Ленинградская обл, р-н Выборгский, г Выборг, ул Кривоносова, д. 17, кв. 8</t>
  </si>
  <si>
    <t>188918, Ленинградская обл, р-н Выборгский, гп Советский, ул Дружбы, д. 1, кв. 33</t>
  </si>
  <si>
    <t>188918, Ленинградская обл, р-н Выборгский, гп Советский, ул Советская, д. 47, кв. 45</t>
  </si>
  <si>
    <t>188918, Ленинградская обл, р-н Выборгский, гп Советский, ул Советская, д. 51, кв. 51</t>
  </si>
  <si>
    <t>188800, Ленинградская обл, р-н Выборгский, г Выборг, ш Ленинградское, д. 1, кв. 45</t>
  </si>
  <si>
    <t>188800, Ленинградская обл, р-н Выборгский, г Выборг, ул Выборгская, д. 3А, кв. 4</t>
  </si>
  <si>
    <t>188800, Ленинградская обл, р-н Выборгский, г Выборг, ш Ленинградское, д. 10А, квартира  21, ком. 4</t>
  </si>
  <si>
    <t>188800, Ленинградская обл, р-н Выборгский, г Выборг, ул Северная, д. 8, кв. 21</t>
  </si>
  <si>
    <t>188800, Ленинградская обл, м.р-н Выборгский, г.п. Выборгское, г Выборг, ул Ушакова, д. 10, кв. 1</t>
  </si>
  <si>
    <t>188800, Ленинградская обл, м.р-н Выборгский, г.п. Выборгское, г Выборг, ул Ушакова, д. 10, кв. 2</t>
  </si>
  <si>
    <t>188800, Ленинградская обл, р-н Выборгский, г Выборг, б-р Кутузова, д. 39, кв. 31</t>
  </si>
  <si>
    <t>188800, Ленинградская обл, р-н Выборгский, г Выборг, пр-кт Суворова, д. 9, кв. 1</t>
  </si>
  <si>
    <t>188800, Ленинградская обл, р-н Выборгский, г Выборг, пр-кт Ленина, д. 8А, кв. 33</t>
  </si>
  <si>
    <t>188810, Ленинградская обл, р-н Выборгский, г Выборг, ул Сухова, д. 1, кв. 39</t>
  </si>
  <si>
    <t>188800, Ленинградская обл, р-н Выборгский, г Выборг, ул Советская, д. 10, кв. 54</t>
  </si>
  <si>
    <t>188810, Ленинградская обл, р-н Выборгский, г Выборг, ш Ленинградское, д. 41А, кв. 58</t>
  </si>
  <si>
    <t>188800, Ленинградская обл, р-н Выборгский, г Выборг, ул Некрасова, д. 19, кв. 56</t>
  </si>
  <si>
    <t>188800, Ленинградская обл, р-н Выборгский, г Выборг, ул Мира, д. 16, кв. 44</t>
  </si>
  <si>
    <t>188810, Ленинградская обл, р-н Выборгский, г Выборг, ул Сухова, д. 5, кв. 33</t>
  </si>
  <si>
    <t>188800, Ленинградская обл, р-н Выборгский, г Выборг, ул Димитрова, д. 9, кв. 16</t>
  </si>
  <si>
    <t>188800, Ленинградская обл, р-н Выборгский, г Выборг, ул Сторожевой Башни, д. 10А, квартира  10, ком. 2</t>
  </si>
  <si>
    <t>188800, Ленинградская обл, р-н Выборгский, г Выборг, пер Школьный, д. 1, кв. 20</t>
  </si>
  <si>
    <t>188910, Ленинградская обл, р-н Выборгский, г Приморск, ш Выборгское, д. 9, кв. 100</t>
  </si>
  <si>
    <t>188800, Ленинградская обл, р-н Выборгский, г Выборг, ул Морская Набережная, д. 24, кв. 18</t>
  </si>
  <si>
    <t>188800, Ленинградская обл, р-н Выборгский, г Выборг, ул Крепостная, д. 18, кв. 2а</t>
  </si>
  <si>
    <t>188800, Ленинградская обл, р-н Выборгский, г Выборг, пер Рыбный, д. 2, кв. 17а</t>
  </si>
  <si>
    <t>188800, Ленинградская обл, р-н Выборгский, г Выборг, пр-кт Ленинградский, д. 31, кв. 31</t>
  </si>
  <si>
    <t>188800, Ленинградская обл, р-н Выборгский, г Выборг, пр-кт Ленина, д. 32, кв. 11</t>
  </si>
  <si>
    <t>188800, Ленинградская обл, р-н Выборгский, г Выборг, пр-кт Московский, д. 13, кв. 39</t>
  </si>
  <si>
    <t>188810, Ленинградская обл, р-н Выборгский, г Выборг, ш Ленинградское, д. 29, кв. 40</t>
  </si>
  <si>
    <t>188811, Ленинградская обл, р-н Выборгский, г Выборг, ул Октябрьская, д. 48, кв. 3</t>
  </si>
  <si>
    <t>188811, Ленинградская обл, р-н Выборгский, г Выборг, ул Тенистая, д. 19, квартира  7, ком. 1</t>
  </si>
  <si>
    <t>188811, Ленинградская обл, р-н Выборгский, г Выборг, ул Тенистая, д. 19, кв. 1</t>
  </si>
  <si>
    <t>188807, Ленинградская обл, р-н Выборгский, г Выборг, ул Михайловская, д. 8, кв. 2</t>
  </si>
  <si>
    <t>188811, Ленинградская обл, р-н Выборгский, г Выборг, ул Уральская, д. 11, кв. 1</t>
  </si>
  <si>
    <t>188811, Ленинградская обл, р-н Выборгский, г Выборг, ул Судостроительная, д. 30, кв. 11</t>
  </si>
  <si>
    <t>188811, Ленинградская обл, р-н Выборгский, г Выборг, пер Поперечный, д. 3, кв. 2</t>
  </si>
  <si>
    <t>188961, Ленинградская обл, р-н Выборгский, гп Лесогорский, пер Зеленый, д. 4, кв. 7</t>
  </si>
  <si>
    <t>188811, Ленинградская обл, р-н Выборгский, г Выборг, ул Октябрьская, д. 34, кв. 5</t>
  </si>
  <si>
    <t>188811, Ленинградская обл, р-н Выборгский, г Выборг, ул Октябрьская, д. 34, кв. 8</t>
  </si>
  <si>
    <t>188807, Ленинградская обл, р-н Выборгский, г Выборг, ул Михайловская, д. 12, кв. 2</t>
  </si>
  <si>
    <t>188918, Ленинградская обл, р-н Выборгский, гп Советский, ул Набережная, д. 30, кв. 1</t>
  </si>
  <si>
    <t>188800, Ленинградская обл, р-н Выборгский, г Выборг, ул Ульяновская, д. 16, кв. 20</t>
  </si>
  <si>
    <t>188809, Ленинградская обл, р-н Выборгский, г Выборг, ул Кировские Дачи, д. 30, кв. 2</t>
  </si>
  <si>
    <t>188910, Ленинградская обл, р-н Выборгский, г Приморск, ул Профессора Морозова, д. 12, кв. 2</t>
  </si>
  <si>
    <t>188918, Ленинградская обл, р-н Выборгский, гп Советский, ул Исполкомовская, д. 17, кв. 8</t>
  </si>
  <si>
    <t>188800, Ленинградская обл, р-н Выборгский, г Выборг, ул Выборгская, д. 19, кв. 1</t>
  </si>
  <si>
    <t>188811, Ленинградская обл, р-н Выборгский, г Выборг, ул Судостроительная, д. 14, кв. 59</t>
  </si>
  <si>
    <t>188808, Ленинградская обл, р-н Выборгский, г Выборг, ул Кривоносова, д. 9б, кв. 34 а/б</t>
  </si>
  <si>
    <t>188811, Ленинградская обл, р-н Выборгский, г Выборг, ул Октябрьская, д. 9, кв. 3</t>
  </si>
  <si>
    <t>188950, Ленинградская обл, р-н Выборгский, г Каменногорск, ул Кооперативная, д. 7, кв. 2</t>
  </si>
  <si>
    <t>188808, Ленинградская обл, р-н Выборгский, г Выборг, ул Совхозная, д. 18, кв. 3</t>
  </si>
  <si>
    <t>188807, Ленинградская обл, р-н Выборгский, г Выборг, ул Матвеевская, д. 15, кв. 4</t>
  </si>
  <si>
    <t>188807, Ленинградская обл, р-н Выборгский, г Выборг, ул Матвеевская, д. 15, кв. 3</t>
  </si>
  <si>
    <t>188961, Ленинградская обл, р-н Выборгский, гп Лесогорский, ул Набережная, д. 4, квартира  1, ком. 1</t>
  </si>
  <si>
    <t>188910, Ленинградская обл, р-н Выборгский, г Приморск, ул Агафонова, д. 10, кв. 2</t>
  </si>
  <si>
    <t>188910, Ленинградская обл, р-н Выборгский, г Приморск, ул Агафонова, д. 10, кв. 1</t>
  </si>
  <si>
    <t>188910, Ленинградская обл, р-н Выборгский, г Приморск, ул Комсомольская, д. 16, кв. 2</t>
  </si>
  <si>
    <t>188807, Ленинградская обл, р-н Выборгский, г Выборг, ул Рихардовская, д. 2, кв. 4</t>
  </si>
  <si>
    <t>188800, Ленинградская обл, р-н Выборгский, г Выборг, ул Железнодорожная, д. 9/15, кв. 3</t>
  </si>
  <si>
    <t>188811, Ленинградская обл, р-н Выборгский, г Выборг, ул Уральская, д. 55, кв. 2</t>
  </si>
  <si>
    <t>188811, Ленинградская обл, р-н Выборгский, г Выборг, ул Октябрьская, д. 42, кв. 4</t>
  </si>
  <si>
    <t>188811, Ленинградская обл, р-н Выборгский, г Выборг, ул Октябрьская, д. 42, кв. 1</t>
  </si>
  <si>
    <t>188811, Ленинградская обл, р-н Выборгский, г Выборг, ул Большая Гвардейская, д. 1, кв. 4</t>
  </si>
  <si>
    <t>188807, Ленинградская обл, р-н Выборгский, г Выборг, ул Петровская, д. 4, кв. 10</t>
  </si>
  <si>
    <t>188808, Ленинградская обл, р-н Выборгский, г Выборг, ул 1-я Озёрная, д. 4, кв. 2</t>
  </si>
  <si>
    <t>188811, Ленинградская обл, р-н Выборгский, г Выборг, ул Уральская, д. 40, кв. 1</t>
  </si>
  <si>
    <t>188965, Ленинградская обл, р-н Выборгский, п Пруды, ул Горная, д. 4, кв. 1</t>
  </si>
  <si>
    <t>188808, Ленинградская обл, р-н Выборгский, г Выборг, ул Стрелковая, д. 4, кв. 3</t>
  </si>
  <si>
    <t>188918, Ленинградская обл, р-н Выборгский, гп Советский, ул Исполкомовская, д. 3, кв. 1</t>
  </si>
  <si>
    <t>188807, Ленинградская обл, р-н Выборгский, г Выборг, ул Симоняка, д. 3, кв. 3</t>
  </si>
  <si>
    <t>188811, Ленинградская обл, р-н Выборгский, г Выборг, ул Большая Гвардейская, д. 9, кв. 2</t>
  </si>
  <si>
    <t>188811, Ленинградская обл, р-н Выборгский, г Выборг, ул Большая Гвардейская, д. 9, кв. 3</t>
  </si>
  <si>
    <t>188990, Ленинградская обл, р-н Выборгский, г Светогорск, ул Лесная, д. 3, кв. 63</t>
  </si>
  <si>
    <t>188990, Ленинградская обл, р-н Выборгский, г Светогорск, ул Гарькавого, д. 10, кв. 17</t>
  </si>
  <si>
    <t>188961, Ленинградская обл, р-н Выборгский, гп Лесогорский, ул Труда, д. 1а, кв. 9</t>
  </si>
  <si>
    <t>188992, Ленинградская обл, р-н Выборгский, г Светогорск, ул Красноармейская, д. 32, кв. 98</t>
  </si>
  <si>
    <t>188802, Ленинградская обл, р-н Выборгский, г Выборг, ул Кленовая, д. 4, квартира  7, ком. 2</t>
  </si>
  <si>
    <t>188802, Ленинградская обл, м.р-н Выборгский, г.п. Выборгское, г Выборг, ш Приморское, д. 8, квартира 14</t>
  </si>
  <si>
    <t>188802, Ленинградская обл, м.р-н Выборгский, г.п. Выборгское, г Выборг, ш Приморское, д. 8, квартира 40</t>
  </si>
  <si>
    <t>188910, Ленинградская обл, р-н Выборгский, г Приморск, наб Лебедева, д. 1Б, кв. 23</t>
  </si>
  <si>
    <t>188910, Ленинградская обл, р-н Выборгский, г Приморск, наб Лебедева, д. 1Б, кв. 14</t>
  </si>
  <si>
    <t>188800, Ленинградская обл, р-н Выборгский, г Выборг, пр-кт Ленинградский, д. 2, квартира  13, ком. 1</t>
  </si>
  <si>
    <t>188800, Ленинградская обл, р-н Выборгский, г Выборг, пр-кт Московский, д. 2, кв. 41</t>
  </si>
  <si>
    <t>188808, Ленинградская обл, р-н Выборгский, г Выборг, ул Весенний Поток, д. 1, к. 32, кв. 70</t>
  </si>
  <si>
    <t>188808, Ленинградская обл, р-н Выборгский, г Выборг, ул Весенний Поток, д. 1, к. 31, кв. 19</t>
  </si>
  <si>
    <t>188800, Ленинградская обл, р-н Выборгский, г Выборг, ул Вокзальная, д. 4, квартира  17, ком. 1</t>
  </si>
  <si>
    <t>188800, Ленинградская обл, м.р-н Выборгский, г.п. Выборгское, г Выборг, ул Репина, д. 7, квартира 12</t>
  </si>
  <si>
    <t>188811, Ленинградская обл, м.р-н Выборгский, г.п. Выборгское, г Выборг, ул Хвойная, д. 10, к. 2, кв. 8</t>
  </si>
  <si>
    <t>188990, Ленинградская обл, р-н Выборгский, г Светогорск, ул Победы, д. 21, кв. 26</t>
  </si>
  <si>
    <t>188990, Ленинградская обл, р-н Выборгский, г Светогорск, ул Ленина, д. 3, кв. 42</t>
  </si>
  <si>
    <t>188990, Ленинградская обл, р-н Выборгский, г Светогорск, ул Спортивная, д. 4, кв. 158</t>
  </si>
  <si>
    <t>188990, Ленинградская обл, р-н Выборгский, г Светогорск, ул Ленина, д. 25, кв. 12</t>
  </si>
  <si>
    <t>188961, Ленинградская обл, р-н Выборгский, гп Лесогорский, ул Гагарина, д. 5, кв. 28</t>
  </si>
  <si>
    <t>188961, Ленинградская обл, р-н Выборгский, гп Лесогорский, ул Гагарина, д. 13, кв. 78</t>
  </si>
  <si>
    <t>188961, Ленинградская обл, р-н Выборгский, гп Лесогорский, ул Труда, д. 7, кв. 48</t>
  </si>
  <si>
    <t>188800, Ленинградская обл, р-н Выборгский, г Выборг, ул Первомайская, д. 7, кв. 13</t>
  </si>
  <si>
    <t>4704105624</t>
  </si>
  <si>
    <t>ТСЖ "Магирус"</t>
  </si>
  <si>
    <t>4704079276</t>
  </si>
  <si>
    <t>ООО "Сфера-Инвест"</t>
  </si>
  <si>
    <t>7801249680</t>
  </si>
  <si>
    <t>188800, Ленинградская обл, р-н Выборгский, г Выборг, ул Морская Набережная, д. 30, кв. 44</t>
  </si>
  <si>
    <t>188800, Ленинградская обл, р-н Выборгский, г Выборг, б-р Кутузова, д. 10, кв. 18</t>
  </si>
  <si>
    <t>188810, Ленинградская обл, р-н Выборгский, г Выборг, ш Ленинградское, д. 49, кв. 10</t>
  </si>
  <si>
    <t>188810, Ленинградская обл, р-н Выборгский, г Выборг, ул Сухова, д. 6, кв. 3</t>
  </si>
  <si>
    <t>188805, Ленинградская обл, р-н Выборгский, г Выборг, ул Аристарха Макарова, д. 5, кв. 45</t>
  </si>
  <si>
    <t>188805, Ленинградская обл, р-н Выборгский, г Выборг, ул Аристарха Макарова, д. 5, кв. 13</t>
  </si>
  <si>
    <t>188802, Ленинградская обл, р-н Выборгский, г Выборг, ул Гагарина, д. 18А, кв. 10</t>
  </si>
  <si>
    <t>188802, Ленинградская обл, р-н Выборгский, г Выборг, ул Гагарина, д. 18А, кв. 90</t>
  </si>
  <si>
    <t>188802, Ленинградская обл, р-н Выборгский, г Выборг, пр-кт Победы, д. 37, кв. 29</t>
  </si>
  <si>
    <t>188802, Ленинградская обл, р-н Выборгский, г Выборг, ул Рубежная, д. 28, кв. 43</t>
  </si>
  <si>
    <t>188810, Ленинградская обл, р-н Выборгский, г Выборг, ул Сухова, д. 18, кв. 27</t>
  </si>
  <si>
    <t>188802, Ленинградская обл, р-н Выборгский, г Выборг, пр-кт Победы, д. 31А, кв. 60</t>
  </si>
  <si>
    <t>188805, Ленинградская обл, р-н Выборгский, г Выборг, ул Большая Чернозёмная, д. 9, к. 2, кв. 14</t>
  </si>
  <si>
    <t>188805, Ленинградская обл, р-н Выборгский, г Выборг, ул Большая Чернозёмная, д. 9, к. 2, кв. 2</t>
  </si>
  <si>
    <t>188802, Ленинградская обл, р-н Выборгский, г Выборг, ул Рубежная, д. 25, кв. 126</t>
  </si>
  <si>
    <t>188805, Ленинградская обл, р-н Выборгский, г Выборг, ул Декабриста Лунина, д. 2, кв. 2</t>
  </si>
  <si>
    <t>188802, Ленинградская обл, р-н Выборгский, г Выборг, пр-кт Победы, д. 39, кв. 16</t>
  </si>
  <si>
    <t>Ленинградская обл, р-н Выборгский, г Выборг, ш Ленинградское, д. 49Б, кв. 64</t>
  </si>
  <si>
    <t>188805, Ленинградская обл, р-н Выборгский, г Выборг, ул Приморская, д. 46, квартира 49</t>
  </si>
  <si>
    <t>188805, Ленинградская обл, р-н Выборгский, г Выборг, ул Приморская, д. 58, кв. 21</t>
  </si>
  <si>
    <t>188800, Ленинградская обл, р-н Выборгский, г Выборг, ул Южный Вал, д. 4/2, кв. 19</t>
  </si>
  <si>
    <t>188800, Ленинградская обл, р-н Выборгский, г Выборг, ул Морская Набережная, д. 7, кв. 20</t>
  </si>
  <si>
    <t>188802, Ленинградская обл, р-н Выборгский, г Выборг, ул Гагарина, д. 29, кв. 83</t>
  </si>
  <si>
    <t>188802, Ленинградская обл, р-н Выборгский, г Выборг, ул Рубежная, д. 29, к. 1, кв. 66</t>
  </si>
  <si>
    <t>188805, Ленинградская обл, р-н Выборгский, г Выборг, ул Приморская, д. 40, кв. 62</t>
  </si>
  <si>
    <t>188910, Ленинградская обл, р-н Выборгский, г Приморск, наб Лебедева, д. 46, кв. 13</t>
  </si>
  <si>
    <t>188802, Ленинградская обл, р-н Выборгский, г Выборг, пр-кт Победы, д. 1, кв. 119</t>
  </si>
  <si>
    <t>188805, Ленинградская обл, р-н Выборгский, г Выборг, ул Большая Каменная, д. 9, кв. 100</t>
  </si>
  <si>
    <t>188805, Ленинградская обл, р-н Выборгский, г Выборг, ул Большая Каменная, д. 9, кв. 26</t>
  </si>
  <si>
    <t>188910, Ленинградская обл, р-н Выборгский, г Приморск, наб Лебедева, д. 8, кв. 42</t>
  </si>
  <si>
    <t>188804, Ленинградская обл, р-н Выборгский, г Выборг, ш Сайменское, д. 30, кв. 23</t>
  </si>
  <si>
    <t>188804, Ленинградская обл, р-н Выборгский, г Выборг, ул Школьная, д. 10, кв. 30</t>
  </si>
  <si>
    <t>188804, Ленинградская обл, р-н Выборгский, г Выборг, ул Школьная, д. 10, кв. 24</t>
  </si>
  <si>
    <t>188804, Ленинградская обл, р-н Выборгский, г Выборг, ул Школьная, д. 6, кв. 1</t>
  </si>
  <si>
    <t>188804, Ленинградская обл, р-н Выборгский, г Выборг, ш Сайменское, д. 31, кв. 3</t>
  </si>
  <si>
    <t>188950, Ленинградская обл, р-н Выборгский, г Каменногорск, ш Ленинградское, д. 86, кв. 43</t>
  </si>
  <si>
    <t>188950, Ленинградская обл, р-н Выборгский, г Каменногорск, ш Ленинградское, д. 76А, кв. 18</t>
  </si>
  <si>
    <t>188965, Ленинградская обл, р-н Выборгский, п Пруды, ул Лесная, д. 4, кв. 1</t>
  </si>
  <si>
    <t>188990, Ленинградская обл, р-н Выборгский, г Светогорск, ул Кирова, д. 1, кв. 7</t>
  </si>
  <si>
    <t>188990, Ленинградская обл, р-н Выборгский, г Светогорск, ул Кирова, д. 1, кв. 104</t>
  </si>
  <si>
    <t>188804, Ленинградская обл, р-н Выборгский, г Выборг, ш Сайменское, д. 35, кв. 8</t>
  </si>
  <si>
    <t>188802, Ленинградская обл, р-н Выборгский, г Выборг, ул Гагарина, д. 21, квартира  6, ком. 2</t>
  </si>
  <si>
    <t>188800, Ленинградская обл, р-н Выборгский, г Выборг, б-р Кутузова, д. 16, квартира  46, ком. 2</t>
  </si>
  <si>
    <t>188800, Ленинградская обл, р-н Выборгский, г Выборг, ул Мира, д. 3, кв. 32</t>
  </si>
  <si>
    <t>188805, Ленинградская обл, р-н Выборгский, г Выборг, ул Большая Каменная, д. 5, кв. 24</t>
  </si>
  <si>
    <t>188811, Ленинградская обл, р-н Выборгский, г Выборг, ул Тенистая, д. 36, квартира  1, ком. 1</t>
  </si>
  <si>
    <t>188800, Ленинградская обл, р-н Выборгский, г Выборг, ул Садовая, д. 11, кв. 65</t>
  </si>
  <si>
    <t>188802, Ленинградская обл, м.р-н Выборгский, г.п. Выборгское, г Выборг, ш Приморское, д. 2, квартира  19, ком. 6</t>
  </si>
  <si>
    <t>188805, Ленинградская обл, р-н Выборгский, г Выборг, ул Большая Каменная, д. 7, кв. 75</t>
  </si>
  <si>
    <t>188910, Ленинградская обл, р-н Выборгский, г Приморск, ул Комсомольская, д. 3, кв. 101</t>
  </si>
  <si>
    <t>188800, Ленинградская обл, р-н Выборгский, г Выборг, пр-кт Московский, д. 7, кв. 4</t>
  </si>
  <si>
    <t>188800, Ленинградская обл, р-н Выборгский, г Выборг, ш Ленинградское, д. 15, кв. 27</t>
  </si>
  <si>
    <t>188910, Ленинградская обл, р-н Выборгский, г Приморск, наб Юрия Гагарина, д. 22, кв. 3</t>
  </si>
  <si>
    <t>188910, Ленинградская обл, р-н Выборгский, г Приморск, наб Юрия Гагарина, д. 39, кв. 5</t>
  </si>
  <si>
    <t>188800, Ленинградская обл, р-н Выборгский, г Выборг, ул Крепостная, д. 2/4, кв. 24</t>
  </si>
  <si>
    <t>188802, Ленинградская обл, р-н Выборгский, г Выборг, ул Приморская, д. 4, кв. 11</t>
  </si>
  <si>
    <t>188805, Ленинградская обл, р-н Выборгский, г Выборг, ул Большая Каменная, д. 3, кв. 34</t>
  </si>
  <si>
    <t>188918, Ленинградская обл, р-н Выборгский, гп Советский, ул Школьная, д. 40, кв. 60</t>
  </si>
  <si>
    <t>188918, Ленинградская обл, р-н Выборгский, гп Советский, ул Советская, д. 53, кв. 7</t>
  </si>
  <si>
    <t>188802, Ленинградская обл, р-н Выборгский, г Выборг, ул Данилова, д. 1, квартира  3, ком. 6</t>
  </si>
  <si>
    <t>188802, Ленинградская обл, р-н Выборгский, г Выборг, ул Данилова, д. 1, квартира  4, ком. 1</t>
  </si>
  <si>
    <t>188802, Ленинградская обл, р-н Выборгский, г Выборг, ул Данилова, д. 1, квартира  9, ком. 13</t>
  </si>
  <si>
    <t>188800, Ленинградская обл, р-н Выборгский, г Выборг, ул Крепостная, д. 34, кв. 26</t>
  </si>
  <si>
    <t>188918, Ленинградская обл, р-н Выборгский, гп Советский, ул Спортивная, д. 1, кв. 57</t>
  </si>
  <si>
    <t>188802, Ленинградская обл, р-н Выборгский, г Выборг, ул Гагарина, д. 20, кв. 68</t>
  </si>
  <si>
    <t>188802, Ленинградская обл, р-н Выборгский, г Выборг, пр-кт Победы, д. 7, кв. 1</t>
  </si>
  <si>
    <t>188802, Ленинградская обл, р-н Выборгский, г Выборг, ул Гагарина, д. 45, кв. 71</t>
  </si>
  <si>
    <t>188909, Ленинградская обл, р-н Выборгский, г Высоцк, ул Победы, д. 1А, кв. 13</t>
  </si>
  <si>
    <t>188802, Ленинградская обл, р-н Выборгский, г Выборг, ул Приморская, д. 28, кв. 5</t>
  </si>
  <si>
    <t>188805, Ленинградская обл, р-н Выборгский, г Выборг, ул Приморская, д. 36, кв. 8</t>
  </si>
  <si>
    <t>188810, Ленинградская обл, р-н Выборгский, г Выборг, ш Ленинградское, д. 39, кв. 63</t>
  </si>
  <si>
    <t>188802, Ленинградская обл, р-н Выборгский, г Выборг, ул Приморская, д. 19, кв. 49</t>
  </si>
  <si>
    <t>188805, Ленинградская обл, р-н Выборгский, г Выборг, пр-кт Победы, д. 6, кв. 21</t>
  </si>
  <si>
    <t>188800, Ленинградская обл, р-н Выборгский, г Выборг, пер Каменный, д. 2А, кв. 16</t>
  </si>
  <si>
    <t>188800, Ленинградская обл, р-н Выборгский, г Выборг, б-р Кутузова, д. 39, кв. 6</t>
  </si>
  <si>
    <t>188802, Ленинградская обл, р-н Выборгский, г Выборг, ул Гагарина, д. 61, кв. 35</t>
  </si>
  <si>
    <t>188808, Ленинградская обл, р-н Выборгский, г Выборг, ул Кривоносова, д. 11, кв. 2</t>
  </si>
  <si>
    <t>188808, Ленинградская обл, р-н Выборгский, г Выборг, ул Кривоносова, д. 11, кв. 9</t>
  </si>
  <si>
    <t>188800, Ленинградская обл, р-н Выборгский, г Выборг, пр-кт Суворова, д. 9, кв. 8</t>
  </si>
  <si>
    <t>188800, Ленинградская обл, р-н Выборгский, г Выборг, ул Советская, д. 10, кв. 57</t>
  </si>
  <si>
    <t>188800, Ленинградская обл, р-н Выборгский, г Выборг, ул Крепостная, д. 13, кв. 48</t>
  </si>
  <si>
    <t>188918, Ленинградская обл, р-н Выборгский, гп Советский, ул Набережная, д. 9, кв. 1</t>
  </si>
  <si>
    <t>188807, Ленинградская обл, р-н Выборгский, г Выборг, ул Госпитальная, д. 2, квартира  21, ком. 1</t>
  </si>
  <si>
    <t>188810, Ленинградская обл, р-н Выборгский, г Выборг, ш Ленинградское, д. 41А, кв. 45</t>
  </si>
  <si>
    <t>188800, Ленинградская обл, р-н Выборгский, г Выборг, пер Каменный, д. 1, кв. 20</t>
  </si>
  <si>
    <t>188810, Ленинградская обл, р-н Выборгский, г Выборг, ул Сухова, д. 5, кв. 45</t>
  </si>
  <si>
    <t>188910, Ленинградская обл, р-н Выборгский, г Приморск, наб Лебедева, д. 2, кв. 62</t>
  </si>
  <si>
    <t>188810, Ленинградская обл, р-н Выборгский, г Выборг, ул Сухова, д. 16, кв. 78</t>
  </si>
  <si>
    <t>188800, Ленинградская обл, р-н Выборгский, г Выборг, ул Комсомольская, д. 4, кв. 2</t>
  </si>
  <si>
    <t>188800, Ленинградская обл, р-н Выборгский, г Выборг, б-р Кутузова, д. 33, кв. 28</t>
  </si>
  <si>
    <t>188800, Ленинградская обл, р-н Выборгский, г Выборг, ул Мира, д. 10, кв. 39</t>
  </si>
  <si>
    <t>188800, Ленинградская обл, р-н Выборгский, г Выборг, пер Рыбный, д. 2, кв. 20</t>
  </si>
  <si>
    <t>188800, Ленинградская обл, р-н Выборгский, г Выборг, пр-кт Ленинградский, д. 31, квартира  23, ком. 2</t>
  </si>
  <si>
    <t>188910, Ленинградская обл, р-н Выборгский, г Приморск, ул Школьная, д. 9, кв. 93</t>
  </si>
  <si>
    <t>188800, Ленинградская обл, р-н Выборгский, г Выборг, ул Подгорная, д. 6, кв. 21</t>
  </si>
  <si>
    <t>188800, Ленинградская обл, р-н Выборгский, г Выборг, ул Подгорная, д. 6, кв. 34</t>
  </si>
  <si>
    <t>188800, Ленинградская обл, р-н Выборгский, г Выборг, ул Вокзальная, д. 9, кв. 24</t>
  </si>
  <si>
    <t>188800, Ленинградская обл, р-н Выборгский, г Выборг, ул Вокзальная, д. 13, кв. 56</t>
  </si>
  <si>
    <t>188800, Ленинградская обл, р-н Выборгский, г Выборг, пр-кт Ленина, д. 32, кв. 18</t>
  </si>
  <si>
    <t>188802, Ленинградская обл, р-н Выборгский, г Выборг, ул Приморская, д. 6, кв. 78</t>
  </si>
  <si>
    <t>188800, Ленинградская обл, р-н Выборгский, г Выборг, пр-кт Московский, д. 13, кв. 20</t>
  </si>
  <si>
    <t>188802, Ленинградская обл, р-н Выборгский, г Выборг, ул Спортивная, д. 6, кв. 45</t>
  </si>
  <si>
    <t>188800, Ленинградская обл, р-н Выборгский, г Выборг, пр-кт Суворова, д. 13, квартира  77, ком. 5</t>
  </si>
  <si>
    <t>188800, Ленинградская обл, р-н Выборгский, г Выборг, пр-кт Ленина, д. 5, кв. 29</t>
  </si>
  <si>
    <t>188990, Ленинградская обл, р-н Выборгский, г Светогорск, ул Гарькавого, д. 16, кв. 26</t>
  </si>
  <si>
    <t>188961, Ленинградская обл, р-н Выборгский, гп Лесогорский, ш Ленинградское, д. 32, кв. 73</t>
  </si>
  <si>
    <t>188990, Ленинградская обл, р-н Выборгский, г Светогорск, ул Гарькавого, д. 10, кв. 36</t>
  </si>
  <si>
    <t>188990, Ленинградская обл, р-н Выборгский, г Светогорск, ул Ленина, д. 27, кв. 36</t>
  </si>
  <si>
    <t>188961, Ленинградская обл, р-н Выборгский, гп Лесогорский, ул Садовая, д. 17, кв. 32</t>
  </si>
  <si>
    <t>188990, Ленинградская обл, р-н Выборгский, г Светогорск, ул Льва Толстого, д. 4, кв. 5</t>
  </si>
  <si>
    <t>188802, Ленинградская обл, р-н Выборгский, г Выборг, ул Приморская, д. 30, кв. 58</t>
  </si>
  <si>
    <t>188802, Ленинградская обл, р-н Выборгский, г Выборг, ул Приморская, д. 30, кв. 9</t>
  </si>
  <si>
    <t>188802, Ленинградская обл, р-н Выборгский, г Выборг, ул Гагарина, д. 27, кв. 50</t>
  </si>
  <si>
    <t>188800, Ленинградская обл, р-н Выборгский, г Выборг, ул Ушакова, д. 4, кв. 26</t>
  </si>
  <si>
    <t>188910, Ленинградская обл, р-н Выборгский, г Приморск, наб Лебедева, д. 7, кв. 14</t>
  </si>
  <si>
    <t>188910, Ленинградская обл, р-н Выборгский, г Приморск, ул Вокзальная, д. 6, кв. 1</t>
  </si>
  <si>
    <t>188910, Ленинградская обл, р-н Выборгский, г Приморск, наб Лебедева, д. 9, кв. 70</t>
  </si>
  <si>
    <t>188810, Ленинградская обл, р-н Выборгский, г Выборг, ул Некрасова, д. 31, квартира 1-7</t>
  </si>
  <si>
    <t>188810, Ленинградская обл, р-н Выборгский, г Выборг, ул Некрасова, д. 31, квартира 2-9</t>
  </si>
  <si>
    <t>188810, Ленинградская обл, р-н Выборгский, г Выборг, ул Некрасова, д. 31, квартира 3-3</t>
  </si>
  <si>
    <t>188810, Ленинградская обл, р-н Выборгский, г Выборг, ул Некрасова, д. 31, квартира 3-6</t>
  </si>
  <si>
    <t>188810, Ленинградская обл, р-н Выборгский, г Выборг, ул Некрасова, д. 31, квартира 5-13</t>
  </si>
  <si>
    <t>188800, Ленинградская обл, р-н Выборгский, г Выборг, ул Северный Вал, д. 3, кв. 3</t>
  </si>
  <si>
    <t>188800, Ленинградская обл, р-н Выборгский, г Выборг, пр-кт Ленинградский, д. 2, кв. 33</t>
  </si>
  <si>
    <t>188800, Ленинградская обл, р-н Выборгский, г Выборг, пр-кт Ленинградский, д. 2, кв. 5</t>
  </si>
  <si>
    <t>188800, Ленинградская обл, р-н Выборгский, г Выборг, пр-кт Московский, д. 2, кв. 22</t>
  </si>
  <si>
    <t>188808, Ленинградская обл, р-н Выборгский, г Выборг, ул Весенний Поток, д. 1, к. 32, кв. 97</t>
  </si>
  <si>
    <t>188808, Ленинградская обл, р-н Выборгский, г Выборг, ул Весенний Поток, д. 1, к. 32, кв. 58</t>
  </si>
  <si>
    <t>188800, Ленинградская обл, р-н Выборгский, г Выборг, пр-кт Московский, д. 11, кв. 12</t>
  </si>
  <si>
    <t>188800, Ленинградская обл, р-н Выборгский, г Выборг, ул Южный Вал, д. 26, кв. 17</t>
  </si>
  <si>
    <t>188800, Ленинградская обл, р-н Выборгский, г Выборг, ш Ленинградское, д. 3, кв. 4</t>
  </si>
  <si>
    <t>188804, Ленинградская обл, р-н Выборгский, г Выборг, ул Школьная, д. 2, кв. 16</t>
  </si>
  <si>
    <t>188918, Ленинградская обл, р-н Выборгский, гп Советский, ул Садовая, д. 29, кв. 68</t>
  </si>
  <si>
    <t>188800, Ленинградская обл, р-н Выборгский, г Выборг, пр-кт Ленина, д. 20, кв. 44</t>
  </si>
  <si>
    <t>188800, Ленинградская обл, р-н Выборгский, г Выборг, ул Вокзальная, д. 4, кв. 54</t>
  </si>
  <si>
    <t>188800, Ленинградская обл, р-н Выборгский, г Выборг, ул Вокзальная, д. 4, квартира  50, ком. 7</t>
  </si>
  <si>
    <t>188800, Ленинградская обл, р-н Выборгский, г Выборг, ул Крепостная, д. 41, кв. 36</t>
  </si>
  <si>
    <t>188802, Ленинградская обл, м.р-н Выборгский, г.п. Выборгское, г Выборг, ул Гагарина, д. 69, квартира 24</t>
  </si>
  <si>
    <t>188802, Ленинградская обл, м.р-н Выборгский, г.п. Выборгское, г Выборг, ул Гагарина, д. 69, квартира 44</t>
  </si>
  <si>
    <t>188802, Ленинградская обл, м.р-н Выборгский, г.п. Выборгское, г Выборг, ш Приморское, д. 18, квартира 29</t>
  </si>
  <si>
    <t>188805, Ленинградская обл, р-н Выборгский, г Выборг, ул Травяная, д. 18а, кв. 1</t>
  </si>
  <si>
    <t>188805, Ленинградская обл, р-н Выборгский, г Выборг, ул Травяная, д. 18а, кв. 73</t>
  </si>
  <si>
    <t>188811, Ленинградская обл, р-н Выборгский, г Выборг, ул Хвойная, д. 10, к. 1, квартира 6</t>
  </si>
  <si>
    <t>188811, Ленинградская обл, м.р-н Выборгский, г.п. Выборгское, г Выборг, ул Хвойная, д. 10, к. 2, кв. 1</t>
  </si>
  <si>
    <t>188811, Ленинградская обл, м.р-н Выборгский, г.п. Выборгское, г Выборг, ул Хвойная, д. 10, к. 2, кв. 4</t>
  </si>
  <si>
    <t>188811, Ленинградская обл, м.р-н Выборгский, г.п. Выборгское, г Выборг, ул Хвойная, д. 10, к. 2, кв. 5</t>
  </si>
  <si>
    <t>188811, Ленинградская обл, м.р-н Выборгский, г.п. Выборгское, г Выборг, ул Хвойная, д. 10, к. 2, кв. 6</t>
  </si>
  <si>
    <t>188990, Ленинградская обл, р-н Выборгский, г Светогорск, ул Лесная, д. 7, кв. 143</t>
  </si>
  <si>
    <t>188990, Ленинградская обл, р-н Выборгский, г Светогорск, ул Парковая, д. 10, кв. 50</t>
  </si>
  <si>
    <t>188961, Ленинградская обл, р-н Выборгский, гп Лесогорский, ул Октябрьская, д. 2, кв. 10</t>
  </si>
  <si>
    <t>188992, Ленинградская обл, р-н Выборгский, г Светогорск, ул Красноармейская, д. 6, кв. 2</t>
  </si>
  <si>
    <t>188961, Ленинградская обл, р-н Выборгский, гп Лесогорский, ул Гагарина, д. 11, кв. 26</t>
  </si>
  <si>
    <t>188990, Ленинградская обл, р-н Выборгский, г Светогорск, ул Лесная, д. 11, кв. 117</t>
  </si>
  <si>
    <t>188990, Ленинградская обл, р-н Выборгский, г Светогорск, ул Пограничная, д. 3, кв. 6</t>
  </si>
  <si>
    <t>188961, Ленинградская обл, р-н Выборгский, гп Лесогорский, ул Гагарина, д. 3, кв. 18</t>
  </si>
  <si>
    <t>188961, Ленинградская обл, р-н Выборгский, гп Лесогорский, ул Гагарина, д. 3, кв. 3</t>
  </si>
  <si>
    <t>188802, Ленинградская обл, р-н Выборгский, г Выборг, ул Гагарина, д. 31, кв. 14</t>
  </si>
  <si>
    <t>188992, Ленинградская обл, р-н Выборгский, г Светогорск, ул Красноармейская, д. 8, кв. 39</t>
  </si>
  <si>
    <t>188990, Ленинградская обл, р-н Выборгский, г Светогорск, ул Лесная, д. 1, кв. 44</t>
  </si>
  <si>
    <t>188961, Ленинградская обл, р-н Выборгский, гп Лесогорский, ул Гагарина, д. 13, кв. 38</t>
  </si>
  <si>
    <t>188961, Ленинградская обл, р-н Выборгский, гп Лесогорский, ул Гагарина, д. 13, кв. 70</t>
  </si>
  <si>
    <t>188961, Ленинградская обл, р-н Выборгский, гп Лесогорский, ул Труда, д. 7, кв. 1</t>
  </si>
  <si>
    <t>188802, Ленинградская обл, р-н Выборгский, г Выборг, ул Рубежная, д. 23, кв. 65</t>
  </si>
  <si>
    <t>188802, Ленинградская обл, р-н Выборгский, г Выборг, ул Рубежная, д. 23, кв. 67</t>
  </si>
  <si>
    <t>Ленинградская обл, р-н Выборгский, г Выборг, ул Гагарина, д. 11А, кв. 8</t>
  </si>
  <si>
    <t>188802, Ленинградская обл, р-н Выборгский, г Выборг, ул Гагарина, д. 11, кв. 9</t>
  </si>
  <si>
    <t>188810, Ленинградская обл, м.р-н Выборгский, г.п. Выборгское, г Выборг, ул Сухова, д. 4, кв. 55</t>
  </si>
  <si>
    <t>188810, Ленинградская обл, м.р-н Выборгский, г.п. Выборгское, г Выборг, ул Сухова, д. 8, кв. 24</t>
  </si>
  <si>
    <t>188810, Ленинградская обл, м.р-н Выборгский, г.п. Выборгское, г Выборг, ул Сухова, д. 10, квартира 38</t>
  </si>
  <si>
    <t>188810, Ленинградская обл, м.р-н Выборгский, г.п. Выборгское, г Выборг, ул Сухова, д. 10, квартира 69</t>
  </si>
  <si>
    <t>188810, Ленинградская обл, м.р-н Выборгский, г.п. Выборгское, г Выборг, ш Ленинградское, д. 37, кв. 2</t>
  </si>
  <si>
    <t>188800, Ленинградская обл, м.р-н Выборгский, г.п. Выборгское, г Выборг, ш Ленинградское, д. 12, квартира 31</t>
  </si>
  <si>
    <t>Ленинградская обл, р-н Выборгский, г Выборг, ул Краснофлотская, д. 4А, кв. 49</t>
  </si>
  <si>
    <t>188800, Ленинградская обл, р-н Выборгский, г Выборг, б-р Кутузова, д. 7, кв. 99</t>
  </si>
  <si>
    <t>188811, Ленинградская обл, р-н Выборгский, г Выборг, ул Новокарьерная, д. 5, кв. 3</t>
  </si>
  <si>
    <t>188961, Ленинградская обл, р-н Выборгский, гп Лесогорский, пер Зеленый, д. 4, кв. 5</t>
  </si>
  <si>
    <t>188961, Ленинградская обл, р-н Выборгский, гп Лесогорский, ул Труда, д. 2, кв. 8</t>
  </si>
  <si>
    <t>188800, Ленинградская обл, р-н Выборгский, г Выборг, ул Германа Титова, д. 6, кв. 20</t>
  </si>
  <si>
    <t>188808, Ленинградская обл, р-н Выборгский, г Выборг, ул Офицерская, д. 4, кв. 71</t>
  </si>
  <si>
    <t>188990, Ленинградская обл, р-н Выборгский, г Светогорск, ул Пограничная, д. 1, кв. 15</t>
  </si>
  <si>
    <t>188811, Ленинградская обл, р-н Выборгский, г Выборг, ул Большая Гвардейская, д. 2, кв. 5</t>
  </si>
  <si>
    <t>188807, Ленинградская обл, р-н Выборгский, г Выборг, ул Матвеевская, д. 7, кв. 2</t>
  </si>
  <si>
    <t>188807, Ленинградская обл, р-н Выборгский, г Выборг, ул 5-я Бригадная, д. 3А, кв. 1</t>
  </si>
  <si>
    <t>188910, Ленинградская обл, р-н Выборгский, г Приморск, пер Краснофлотский, д. 5, кв. 3</t>
  </si>
  <si>
    <t>188918, Ленинградская обл, р-н Выборгский, гп Советский, ул Рыночная, д. 8, кв. 4</t>
  </si>
  <si>
    <t>188800, Ленинградская обл, р-н Выборгский, г Выборг, ул Железнодорожная, д. 9/15, кв. 25</t>
  </si>
  <si>
    <t>188810, Ленинградская обл, р-н Выборгский, г Выборг, ул 2-я Южная, д. 7, кв. 2</t>
  </si>
  <si>
    <t>188910, Ленинградская обл, р-н Выборгский, г Приморск, ул Лесная, д. 36, кв. 4</t>
  </si>
  <si>
    <t>188961, Ленинградская обл, р-н Выборгский, гп Лесогорский, ул Октябрьская, д. 1, кв. 4</t>
  </si>
  <si>
    <t>188811, Ленинградская обл, р-н Выборгский, г Выборг, ул Большая Гвардейская, д. 16, кв. 3</t>
  </si>
  <si>
    <t>188807, Ленинградская обл, р-н Выборгский, г Выборг, ул Петровская, д. 3, кв. 1</t>
  </si>
  <si>
    <t>188808, Ленинградская обл, р-н Выборгский, г Выборг, ул 1-я Озёрная, д. 4, кв. 4</t>
  </si>
  <si>
    <t>188800, Ленинградская обл, р-н Выборгский, г Выборг, ул Морская Набережная, д. 18, кв. 1</t>
  </si>
  <si>
    <t>188918, Ленинградская обл, р-н Выборгский, гп Советский, ул Исполкомовская, д. 3, кв. 4</t>
  </si>
  <si>
    <t>188800, Ленинградская обл, р-н Выборгский, г Выборг, ул Прогонная, д. 7, кв. 1</t>
  </si>
  <si>
    <t>188804, Ленинградская обл, р-н Выборгский, г Выборг, проезд Железнодорожный, д. 1, кв.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</si>
</sst>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\-??_-;_-@_-"/>
    <numFmt numFmtId="165" formatCode="#,##0.0"/>
  </numFmts>
  <fonts count="10" x14ac:knownFonts="1"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9" fillId="0" borderId="0" applyBorder="0" applyProtection="0"/>
  </cellStyleXfs>
  <cellXfs count="53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4" fontId="1" fillId="0" borderId="1" xfId="1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1" fillId="2" borderId="1" xfId="1" applyFont="1" applyFill="1" applyBorder="1" applyAlignment="1" applyProtection="1">
      <alignment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1" fillId="3" borderId="1" xfId="1" applyFont="1" applyFill="1" applyBorder="1" applyAlignment="1" applyProtection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1" fillId="4" borderId="1" xfId="1" applyFont="1" applyFill="1" applyBorder="1" applyAlignment="1" applyProtection="1"/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wrapText="1"/>
    </xf>
    <xf numFmtId="164" fontId="2" fillId="3" borderId="1" xfId="1" applyFont="1" applyFill="1" applyBorder="1" applyAlignment="1" applyProtection="1"/>
    <xf numFmtId="0" fontId="5" fillId="4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6" fillId="0" borderId="0" xfId="0" applyFont="1"/>
    <xf numFmtId="0" fontId="7" fillId="0" borderId="3" xfId="0" applyFont="1" applyBorder="1" applyAlignment="1">
      <alignment horizontal="left"/>
    </xf>
    <xf numFmtId="4" fontId="7" fillId="0" borderId="3" xfId="0" applyNumberFormat="1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" fillId="2" borderId="1" xfId="1" applyFont="1" applyFill="1" applyBorder="1" applyAlignment="1" applyProtection="1"/>
    <xf numFmtId="3" fontId="7" fillId="0" borderId="3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8" fillId="0" borderId="0" xfId="0" applyFont="1"/>
    <xf numFmtId="0" fontId="2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7" fillId="0" borderId="3" xfId="0" applyNumberFormat="1" applyFont="1" applyFill="1" applyBorder="1" applyAlignment="1">
      <alignment horizontal="right"/>
    </xf>
    <xf numFmtId="0" fontId="0" fillId="0" borderId="0" xfId="0" applyFill="1"/>
    <xf numFmtId="165" fontId="7" fillId="0" borderId="3" xfId="0" applyNumberFormat="1" applyFont="1" applyFill="1" applyBorder="1" applyAlignment="1">
      <alignment horizontal="right"/>
    </xf>
    <xf numFmtId="0" fontId="0" fillId="0" borderId="3" xfId="0" applyBorder="1"/>
    <xf numFmtId="4" fontId="0" fillId="0" borderId="3" xfId="0" applyNumberFormat="1" applyBorder="1"/>
    <xf numFmtId="0" fontId="1" fillId="2" borderId="2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6"/>
  <sheetViews>
    <sheetView tabSelected="1" zoomScale="96" zoomScaleNormal="96" workbookViewId="0">
      <selection activeCell="E4" sqref="E4"/>
    </sheetView>
  </sheetViews>
  <sheetFormatPr defaultColWidth="8.5703125" defaultRowHeight="15" outlineLevelRow="2" x14ac:dyDescent="0.25"/>
  <cols>
    <col min="1" max="1" width="18.42578125" customWidth="1"/>
    <col min="2" max="2" width="49.28515625" customWidth="1"/>
    <col min="3" max="3" width="12" customWidth="1"/>
    <col min="4" max="4" width="16" customWidth="1"/>
    <col min="5" max="5" width="77.5703125" customWidth="1"/>
    <col min="6" max="6" width="20.85546875" style="1" customWidth="1"/>
  </cols>
  <sheetData>
    <row r="1" spans="1:6" ht="26.25" x14ac:dyDescent="0.2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6" ht="15" customHeight="1" x14ac:dyDescent="0.25">
      <c r="A2" s="5" t="s">
        <v>6</v>
      </c>
      <c r="B2" s="50" t="s">
        <v>7</v>
      </c>
      <c r="C2" s="50"/>
      <c r="D2" s="50"/>
      <c r="E2" s="50"/>
      <c r="F2" s="6">
        <f>F3+F4</f>
        <v>28595264.160000004</v>
      </c>
    </row>
    <row r="3" spans="1:6" x14ac:dyDescent="0.25">
      <c r="A3" s="7"/>
      <c r="B3" s="8"/>
      <c r="C3" s="9"/>
      <c r="D3" s="10" t="s">
        <v>8</v>
      </c>
      <c r="E3" s="11"/>
      <c r="F3" s="12">
        <f>F6+F10+F14+F17+F20+F35+F44+F53+F78+F92+F122+F125+F157+F165+F180+F185+F190+F194+F199+F207+F214+F260+F343+F361+F364+F369+F372+F380+F391+F394+F398+F405+F919+F928+F931+F934+F411+F925+F522+F525+F528+F531+F534+F537+F542+F575+F578+F846+F849+F854+F876+F896+F913+F775+F812+F815+F886+F889+F892+F899+F908+F916+F937+F940+F943+F997+F985+F982+F960+F946+F1000+F1011+F1014+F1020+F1063+F1067+F1091+F1109+F1112+F1116+F1128+F1017+F1132+F1135</f>
        <v>17772721.350000001</v>
      </c>
    </row>
    <row r="4" spans="1:6" x14ac:dyDescent="0.25">
      <c r="A4" s="13"/>
      <c r="B4" s="14"/>
      <c r="C4" s="15"/>
      <c r="D4" s="16" t="s">
        <v>9</v>
      </c>
      <c r="E4" s="17"/>
      <c r="F4" s="18">
        <f>F7+F11+F15+F18+F21+F36+F45+F54+F79+F93+F123+F126+F158+F166+F181+F186+F191+F195+F200+F208+F215+F261+F344+F362+F365+F370+F373+F381++F998+F1001+F392+F395+F399+F406+F877+F412+F523+F526+F529+F532+F535+F538+F543+F576+F579+F776+F813+F816+F887+F890+F893+F900+F909+F847+F850+F855+F897+F914+F917+F920+F935+F926+F929+F932+F938+F941+F944+F947+F961+F983+F986+F1018+F1021+F1064+F1068+F1092+F1110+F1113+F1117</f>
        <v>10822542.810000002</v>
      </c>
    </row>
    <row r="5" spans="1:6" s="22" customFormat="1" x14ac:dyDescent="0.25">
      <c r="A5" s="5" t="s">
        <v>6</v>
      </c>
      <c r="B5" s="19" t="s">
        <v>10</v>
      </c>
      <c r="C5" s="20">
        <v>7813487351</v>
      </c>
      <c r="D5" s="21" t="s">
        <v>11</v>
      </c>
      <c r="E5" s="20"/>
      <c r="F5" s="6">
        <f>F6+F7</f>
        <v>9570.69</v>
      </c>
    </row>
    <row r="6" spans="1:6" x14ac:dyDescent="0.25">
      <c r="A6" s="7"/>
      <c r="B6" s="23"/>
      <c r="C6" s="9"/>
      <c r="D6" s="10" t="s">
        <v>8</v>
      </c>
      <c r="E6" s="11"/>
      <c r="F6" s="24"/>
    </row>
    <row r="7" spans="1:6" x14ac:dyDescent="0.25">
      <c r="A7" s="13"/>
      <c r="B7" s="25"/>
      <c r="C7" s="15"/>
      <c r="D7" s="16" t="s">
        <v>9</v>
      </c>
      <c r="E7" s="17"/>
      <c r="F7" s="18">
        <f>F8</f>
        <v>9570.69</v>
      </c>
    </row>
    <row r="8" spans="1:6" hidden="1" outlineLevel="1" x14ac:dyDescent="0.25">
      <c r="B8" s="28"/>
      <c r="E8" s="29" t="s">
        <v>606</v>
      </c>
      <c r="F8" s="30">
        <v>9570.69</v>
      </c>
    </row>
    <row r="9" spans="1:6" collapsed="1" x14ac:dyDescent="0.25">
      <c r="A9" s="5" t="s">
        <v>6</v>
      </c>
      <c r="B9" s="26" t="s">
        <v>12</v>
      </c>
      <c r="C9" s="20" t="s">
        <v>778</v>
      </c>
      <c r="D9" s="21" t="s">
        <v>11</v>
      </c>
      <c r="E9" s="20"/>
      <c r="F9" s="6">
        <f>F10+F11</f>
        <v>25439.48</v>
      </c>
    </row>
    <row r="10" spans="1:6" x14ac:dyDescent="0.25">
      <c r="A10" s="7"/>
      <c r="B10" s="23"/>
      <c r="C10" s="9"/>
      <c r="D10" s="10" t="s">
        <v>8</v>
      </c>
      <c r="E10" s="11"/>
      <c r="F10" s="24">
        <v>10178.959999999999</v>
      </c>
    </row>
    <row r="11" spans="1:6" x14ac:dyDescent="0.25">
      <c r="A11" s="13"/>
      <c r="B11" s="27"/>
      <c r="C11" s="15"/>
      <c r="D11" s="16" t="s">
        <v>9</v>
      </c>
      <c r="E11" s="17"/>
      <c r="F11" s="18">
        <f>SUM(F12:F12)</f>
        <v>15260.52</v>
      </c>
    </row>
    <row r="12" spans="1:6" hidden="1" outlineLevel="1" x14ac:dyDescent="0.25">
      <c r="B12" s="28"/>
      <c r="E12" s="29" t="s">
        <v>13</v>
      </c>
      <c r="F12" s="30">
        <v>15260.52</v>
      </c>
    </row>
    <row r="13" spans="1:6" ht="25.5" collapsed="1" x14ac:dyDescent="0.25">
      <c r="A13" s="5" t="s">
        <v>6</v>
      </c>
      <c r="B13" s="19" t="s">
        <v>14</v>
      </c>
      <c r="C13" s="20">
        <v>4704065210</v>
      </c>
      <c r="D13" s="21" t="s">
        <v>11</v>
      </c>
      <c r="E13" s="20"/>
      <c r="F13" s="6">
        <f>F14+F15</f>
        <v>0</v>
      </c>
    </row>
    <row r="14" spans="1:6" x14ac:dyDescent="0.25">
      <c r="A14" s="7"/>
      <c r="B14" s="23"/>
      <c r="C14" s="9"/>
      <c r="D14" s="10" t="s">
        <v>8</v>
      </c>
      <c r="E14" s="11"/>
      <c r="F14" s="24"/>
    </row>
    <row r="15" spans="1:6" x14ac:dyDescent="0.25">
      <c r="A15" s="13"/>
      <c r="B15" s="27"/>
      <c r="C15" s="15"/>
      <c r="D15" s="16" t="s">
        <v>9</v>
      </c>
      <c r="E15" s="17"/>
      <c r="F15" s="18">
        <v>0</v>
      </c>
    </row>
    <row r="16" spans="1:6" x14ac:dyDescent="0.25">
      <c r="A16" s="5" t="s">
        <v>6</v>
      </c>
      <c r="B16" s="19" t="s">
        <v>15</v>
      </c>
      <c r="C16" s="20">
        <v>4704080480</v>
      </c>
      <c r="D16" s="21" t="s">
        <v>11</v>
      </c>
      <c r="E16" s="20"/>
      <c r="F16" s="6">
        <f>F17+F18</f>
        <v>0</v>
      </c>
    </row>
    <row r="17" spans="1:6" x14ac:dyDescent="0.25">
      <c r="A17" s="7"/>
      <c r="B17" s="23"/>
      <c r="C17" s="9"/>
      <c r="D17" s="10" t="s">
        <v>8</v>
      </c>
      <c r="E17" s="11"/>
      <c r="F17" s="12"/>
    </row>
    <row r="18" spans="1:6" x14ac:dyDescent="0.25">
      <c r="A18" s="13"/>
      <c r="B18" s="27"/>
      <c r="C18" s="15"/>
      <c r="D18" s="16" t="s">
        <v>9</v>
      </c>
      <c r="E18" s="17"/>
      <c r="F18" s="18">
        <v>0</v>
      </c>
    </row>
    <row r="19" spans="1:6" x14ac:dyDescent="0.25">
      <c r="A19" s="32" t="s">
        <v>6</v>
      </c>
      <c r="B19" s="26" t="s">
        <v>16</v>
      </c>
      <c r="C19" s="20">
        <v>4704081780</v>
      </c>
      <c r="D19" s="33" t="s">
        <v>11</v>
      </c>
      <c r="E19" s="34"/>
      <c r="F19" s="35">
        <f>F20+F21</f>
        <v>137954.84</v>
      </c>
    </row>
    <row r="20" spans="1:6" x14ac:dyDescent="0.25">
      <c r="A20" s="7"/>
      <c r="B20" s="23"/>
      <c r="C20" s="9"/>
      <c r="D20" s="10" t="s">
        <v>8</v>
      </c>
      <c r="E20" s="11"/>
      <c r="F20" s="12"/>
    </row>
    <row r="21" spans="1:6" x14ac:dyDescent="0.25">
      <c r="A21" s="13"/>
      <c r="B21" s="27"/>
      <c r="C21" s="15"/>
      <c r="D21" s="16" t="s">
        <v>9</v>
      </c>
      <c r="E21" s="17"/>
      <c r="F21" s="18">
        <f>SUM(F22:F33)</f>
        <v>137954.84</v>
      </c>
    </row>
    <row r="22" spans="1:6" hidden="1" outlineLevel="1" x14ac:dyDescent="0.25">
      <c r="B22" s="28"/>
      <c r="E22" s="29" t="s">
        <v>17</v>
      </c>
      <c r="F22" s="30">
        <v>5965.11</v>
      </c>
    </row>
    <row r="23" spans="1:6" hidden="1" outlineLevel="1" x14ac:dyDescent="0.25">
      <c r="B23" s="28"/>
      <c r="E23" s="29" t="s">
        <v>18</v>
      </c>
      <c r="F23" s="30">
        <v>24285.4</v>
      </c>
    </row>
    <row r="24" spans="1:6" hidden="1" outlineLevel="1" x14ac:dyDescent="0.25">
      <c r="B24" s="28"/>
      <c r="E24" s="29" t="s">
        <v>956</v>
      </c>
      <c r="F24" s="30">
        <v>4251.21</v>
      </c>
    </row>
    <row r="25" spans="1:6" hidden="1" outlineLevel="1" x14ac:dyDescent="0.25">
      <c r="B25" s="28"/>
      <c r="E25" s="29" t="s">
        <v>19</v>
      </c>
      <c r="F25" s="30">
        <v>18717.64</v>
      </c>
    </row>
    <row r="26" spans="1:6" hidden="1" outlineLevel="1" x14ac:dyDescent="0.25">
      <c r="B26" s="28"/>
      <c r="E26" s="29" t="s">
        <v>555</v>
      </c>
      <c r="F26" s="30">
        <v>7263</v>
      </c>
    </row>
    <row r="27" spans="1:6" hidden="1" outlineLevel="1" x14ac:dyDescent="0.25">
      <c r="B27" s="28"/>
      <c r="E27" s="29" t="s">
        <v>20</v>
      </c>
      <c r="F27" s="30">
        <v>5423</v>
      </c>
    </row>
    <row r="28" spans="1:6" hidden="1" outlineLevel="1" x14ac:dyDescent="0.25">
      <c r="B28" s="28"/>
      <c r="E28" s="29" t="s">
        <v>21</v>
      </c>
      <c r="F28" s="30">
        <v>6877.13</v>
      </c>
    </row>
    <row r="29" spans="1:6" hidden="1" outlineLevel="1" x14ac:dyDescent="0.25">
      <c r="B29" s="28"/>
      <c r="E29" s="29" t="s">
        <v>22</v>
      </c>
      <c r="F29" s="30">
        <v>33917.199999999997</v>
      </c>
    </row>
    <row r="30" spans="1:6" hidden="1" outlineLevel="1" x14ac:dyDescent="0.25">
      <c r="B30" s="28"/>
      <c r="E30" s="29" t="s">
        <v>23</v>
      </c>
      <c r="F30" s="30">
        <v>6471.95</v>
      </c>
    </row>
    <row r="31" spans="1:6" hidden="1" outlineLevel="1" x14ac:dyDescent="0.25">
      <c r="B31" s="28"/>
      <c r="E31" s="29" t="s">
        <v>24</v>
      </c>
      <c r="F31" s="30">
        <v>7881.28</v>
      </c>
    </row>
    <row r="32" spans="1:6" hidden="1" outlineLevel="1" x14ac:dyDescent="0.25">
      <c r="B32" s="28"/>
      <c r="E32" s="29" t="s">
        <v>25</v>
      </c>
      <c r="F32" s="30">
        <v>12760</v>
      </c>
    </row>
    <row r="33" spans="1:6" hidden="1" outlineLevel="1" x14ac:dyDescent="0.25">
      <c r="B33" s="28"/>
      <c r="E33" s="29" t="s">
        <v>783</v>
      </c>
      <c r="F33" s="30">
        <v>4141.92</v>
      </c>
    </row>
    <row r="34" spans="1:6" collapsed="1" x14ac:dyDescent="0.25">
      <c r="A34" s="5" t="s">
        <v>6</v>
      </c>
      <c r="B34" s="26" t="s">
        <v>26</v>
      </c>
      <c r="C34" s="37">
        <v>4704108618</v>
      </c>
      <c r="D34" s="21" t="s">
        <v>11</v>
      </c>
      <c r="E34" s="20"/>
      <c r="F34" s="6">
        <f>F35+F36</f>
        <v>950721.24</v>
      </c>
    </row>
    <row r="35" spans="1:6" ht="15.75" customHeight="1" x14ac:dyDescent="0.25">
      <c r="A35" s="7"/>
      <c r="B35" s="23"/>
      <c r="C35" s="9"/>
      <c r="D35" s="10" t="s">
        <v>8</v>
      </c>
      <c r="E35" s="11"/>
      <c r="F35" s="12">
        <v>868513.24</v>
      </c>
    </row>
    <row r="36" spans="1:6" x14ac:dyDescent="0.25">
      <c r="A36" s="13"/>
      <c r="B36" s="27"/>
      <c r="C36" s="15"/>
      <c r="D36" s="16" t="s">
        <v>9</v>
      </c>
      <c r="E36" s="17"/>
      <c r="F36" s="18">
        <f>SUM(F37:F42)</f>
        <v>82207.999999999985</v>
      </c>
    </row>
    <row r="37" spans="1:6" hidden="1" outlineLevel="1" x14ac:dyDescent="0.25">
      <c r="B37" s="28"/>
      <c r="E37" s="29" t="s">
        <v>27</v>
      </c>
      <c r="F37" s="30">
        <v>24690.38</v>
      </c>
    </row>
    <row r="38" spans="1:6" hidden="1" outlineLevel="1" x14ac:dyDescent="0.25">
      <c r="B38" s="28"/>
      <c r="E38" s="29" t="s">
        <v>28</v>
      </c>
      <c r="F38" s="30">
        <v>14000.18</v>
      </c>
    </row>
    <row r="39" spans="1:6" hidden="1" outlineLevel="1" x14ac:dyDescent="0.25">
      <c r="B39" s="28"/>
      <c r="E39" s="29" t="s">
        <v>29</v>
      </c>
      <c r="F39" s="30">
        <v>17213.23</v>
      </c>
    </row>
    <row r="40" spans="1:6" hidden="1" outlineLevel="1" x14ac:dyDescent="0.25">
      <c r="B40" s="28"/>
      <c r="E40" s="29" t="s">
        <v>652</v>
      </c>
      <c r="F40" s="30">
        <v>8399.98</v>
      </c>
    </row>
    <row r="41" spans="1:6" hidden="1" outlineLevel="1" x14ac:dyDescent="0.25">
      <c r="B41" s="28"/>
      <c r="E41" s="29" t="s">
        <v>30</v>
      </c>
      <c r="F41" s="30">
        <v>7506.48</v>
      </c>
    </row>
    <row r="42" spans="1:6" hidden="1" outlineLevel="1" x14ac:dyDescent="0.25">
      <c r="B42" s="28"/>
      <c r="E42" s="29" t="s">
        <v>31</v>
      </c>
      <c r="F42" s="30">
        <v>10397.75</v>
      </c>
    </row>
    <row r="43" spans="1:6" ht="25.5" collapsed="1" x14ac:dyDescent="0.25">
      <c r="A43" s="5" t="s">
        <v>6</v>
      </c>
      <c r="B43" s="19" t="s">
        <v>32</v>
      </c>
      <c r="C43" s="20">
        <v>4704099191</v>
      </c>
      <c r="D43" s="21" t="s">
        <v>11</v>
      </c>
      <c r="E43" s="20"/>
      <c r="F43" s="6">
        <f>F44+F45</f>
        <v>60371.919999999991</v>
      </c>
    </row>
    <row r="44" spans="1:6" x14ac:dyDescent="0.25">
      <c r="A44" s="7"/>
      <c r="B44" s="23"/>
      <c r="C44" s="9"/>
      <c r="D44" s="10" t="s">
        <v>8</v>
      </c>
      <c r="E44" s="11"/>
      <c r="F44" s="24"/>
    </row>
    <row r="45" spans="1:6" x14ac:dyDescent="0.25">
      <c r="A45" s="13"/>
      <c r="B45" s="27"/>
      <c r="C45" s="15"/>
      <c r="D45" s="16" t="s">
        <v>9</v>
      </c>
      <c r="E45" s="17"/>
      <c r="F45" s="18">
        <f>SUM(F46:F51)</f>
        <v>60371.919999999991</v>
      </c>
    </row>
    <row r="46" spans="1:6" hidden="1" outlineLevel="1" x14ac:dyDescent="0.25">
      <c r="B46" s="28"/>
      <c r="E46" s="29" t="s">
        <v>653</v>
      </c>
      <c r="F46" s="30">
        <v>15297.48</v>
      </c>
    </row>
    <row r="47" spans="1:6" hidden="1" outlineLevel="1" x14ac:dyDescent="0.25">
      <c r="B47" s="28"/>
      <c r="E47" s="29" t="s">
        <v>784</v>
      </c>
      <c r="F47" s="30">
        <v>19232.63</v>
      </c>
    </row>
    <row r="48" spans="1:6" hidden="1" outlineLevel="1" x14ac:dyDescent="0.25">
      <c r="B48" s="28"/>
      <c r="E48" s="29" t="s">
        <v>785</v>
      </c>
      <c r="F48" s="30">
        <v>4402.63</v>
      </c>
    </row>
    <row r="49" spans="1:6" hidden="1" outlineLevel="1" x14ac:dyDescent="0.25">
      <c r="B49" s="28"/>
      <c r="E49" s="29" t="s">
        <v>654</v>
      </c>
      <c r="F49" s="30">
        <v>11215.3</v>
      </c>
    </row>
    <row r="50" spans="1:6" hidden="1" outlineLevel="1" x14ac:dyDescent="0.25">
      <c r="B50" s="28"/>
      <c r="E50" s="29" t="s">
        <v>786</v>
      </c>
      <c r="F50" s="30">
        <v>4163.84</v>
      </c>
    </row>
    <row r="51" spans="1:6" hidden="1" outlineLevel="1" x14ac:dyDescent="0.25">
      <c r="B51" s="28"/>
      <c r="E51" s="29" t="s">
        <v>655</v>
      </c>
      <c r="F51" s="30">
        <v>6060.04</v>
      </c>
    </row>
    <row r="52" spans="1:6" collapsed="1" x14ac:dyDescent="0.25">
      <c r="A52" s="5" t="s">
        <v>6</v>
      </c>
      <c r="B52" s="26" t="s">
        <v>33</v>
      </c>
      <c r="C52" s="20">
        <v>4704098374</v>
      </c>
      <c r="D52" s="21" t="s">
        <v>11</v>
      </c>
      <c r="E52" s="20"/>
      <c r="F52" s="6">
        <f>F53+F54</f>
        <v>202204.00999999998</v>
      </c>
    </row>
    <row r="53" spans="1:6" x14ac:dyDescent="0.25">
      <c r="A53" s="7"/>
      <c r="B53" s="23"/>
      <c r="C53" s="9"/>
      <c r="D53" s="10" t="s">
        <v>8</v>
      </c>
      <c r="E53" s="11"/>
      <c r="F53" s="24"/>
    </row>
    <row r="54" spans="1:6" x14ac:dyDescent="0.25">
      <c r="A54" s="13"/>
      <c r="B54" s="27"/>
      <c r="C54" s="15"/>
      <c r="D54" s="16" t="s">
        <v>9</v>
      </c>
      <c r="E54" s="17"/>
      <c r="F54" s="18">
        <f>SUM(F55:F76)</f>
        <v>202204.00999999998</v>
      </c>
    </row>
    <row r="55" spans="1:6" hidden="1" outlineLevel="1" x14ac:dyDescent="0.25">
      <c r="B55" s="28"/>
      <c r="E55" s="29" t="s">
        <v>34</v>
      </c>
      <c r="F55" s="30">
        <v>13157.94</v>
      </c>
    </row>
    <row r="56" spans="1:6" hidden="1" outlineLevel="1" x14ac:dyDescent="0.25">
      <c r="B56" s="28"/>
      <c r="E56" s="29" t="s">
        <v>500</v>
      </c>
      <c r="F56" s="30">
        <v>6890.33</v>
      </c>
    </row>
    <row r="57" spans="1:6" hidden="1" outlineLevel="1" x14ac:dyDescent="0.25">
      <c r="B57" s="28"/>
      <c r="E57" s="29" t="s">
        <v>501</v>
      </c>
      <c r="F57" s="30">
        <v>6779.54</v>
      </c>
    </row>
    <row r="58" spans="1:6" hidden="1" outlineLevel="1" x14ac:dyDescent="0.25">
      <c r="B58" s="28"/>
      <c r="E58" s="29" t="s">
        <v>35</v>
      </c>
      <c r="F58" s="31">
        <v>8373.82</v>
      </c>
    </row>
    <row r="59" spans="1:6" hidden="1" outlineLevel="1" x14ac:dyDescent="0.25">
      <c r="B59" s="28"/>
      <c r="E59" s="29" t="s">
        <v>36</v>
      </c>
      <c r="F59" s="30">
        <v>50878.43</v>
      </c>
    </row>
    <row r="60" spans="1:6" hidden="1" outlineLevel="1" x14ac:dyDescent="0.25">
      <c r="B60" s="28"/>
      <c r="E60" s="29" t="s">
        <v>787</v>
      </c>
      <c r="F60" s="30">
        <v>5880.79</v>
      </c>
    </row>
    <row r="61" spans="1:6" hidden="1" outlineLevel="1" x14ac:dyDescent="0.25">
      <c r="B61" s="28"/>
      <c r="E61" s="29" t="s">
        <v>788</v>
      </c>
      <c r="F61" s="31">
        <v>11271.1</v>
      </c>
    </row>
    <row r="62" spans="1:6" hidden="1" outlineLevel="1" x14ac:dyDescent="0.25">
      <c r="B62" s="28"/>
      <c r="E62" s="29" t="s">
        <v>789</v>
      </c>
      <c r="F62" s="31">
        <v>6325.95</v>
      </c>
    </row>
    <row r="63" spans="1:6" hidden="1" outlineLevel="1" x14ac:dyDescent="0.25">
      <c r="B63" s="28"/>
      <c r="E63" s="29" t="s">
        <v>790</v>
      </c>
      <c r="F63" s="31">
        <v>4928.76</v>
      </c>
    </row>
    <row r="64" spans="1:6" hidden="1" outlineLevel="1" x14ac:dyDescent="0.25">
      <c r="B64" s="28"/>
      <c r="E64" s="29" t="s">
        <v>791</v>
      </c>
      <c r="F64" s="31">
        <v>4312.1400000000003</v>
      </c>
    </row>
    <row r="65" spans="1:6" hidden="1" outlineLevel="1" x14ac:dyDescent="0.25">
      <c r="B65" s="28"/>
      <c r="E65" s="29" t="s">
        <v>37</v>
      </c>
      <c r="F65" s="31">
        <v>10209.68</v>
      </c>
    </row>
    <row r="66" spans="1:6" hidden="1" outlineLevel="1" x14ac:dyDescent="0.25">
      <c r="B66" s="28"/>
      <c r="E66" s="29" t="s">
        <v>792</v>
      </c>
      <c r="F66" s="31">
        <v>4287.8599999999997</v>
      </c>
    </row>
    <row r="67" spans="1:6" hidden="1" outlineLevel="1" x14ac:dyDescent="0.25">
      <c r="B67" s="28"/>
      <c r="E67" s="29" t="s">
        <v>556</v>
      </c>
      <c r="F67" s="31">
        <v>9130.39</v>
      </c>
    </row>
    <row r="68" spans="1:6" hidden="1" outlineLevel="1" x14ac:dyDescent="0.25">
      <c r="B68" s="28"/>
      <c r="E68" s="29" t="s">
        <v>38</v>
      </c>
      <c r="F68" s="31">
        <v>4146.26</v>
      </c>
    </row>
    <row r="69" spans="1:6" hidden="1" outlineLevel="1" x14ac:dyDescent="0.25">
      <c r="B69" s="28"/>
      <c r="E69" s="29" t="s">
        <v>793</v>
      </c>
      <c r="F69" s="31">
        <v>4923.8900000000003</v>
      </c>
    </row>
    <row r="70" spans="1:6" hidden="1" outlineLevel="1" x14ac:dyDescent="0.25">
      <c r="B70" s="28"/>
      <c r="E70" s="29" t="s">
        <v>656</v>
      </c>
      <c r="F70" s="31">
        <v>4869.0600000000004</v>
      </c>
    </row>
    <row r="71" spans="1:6" hidden="1" outlineLevel="1" x14ac:dyDescent="0.25">
      <c r="B71" s="28"/>
      <c r="E71" s="29" t="s">
        <v>794</v>
      </c>
      <c r="F71" s="31">
        <v>14376.27</v>
      </c>
    </row>
    <row r="72" spans="1:6" hidden="1" outlineLevel="1" x14ac:dyDescent="0.25">
      <c r="B72" s="28"/>
      <c r="E72" s="29" t="s">
        <v>795</v>
      </c>
      <c r="F72" s="30">
        <v>5557.77</v>
      </c>
    </row>
    <row r="73" spans="1:6" hidden="1" outlineLevel="1" x14ac:dyDescent="0.25">
      <c r="B73" s="28"/>
      <c r="E73" s="29" t="s">
        <v>557</v>
      </c>
      <c r="F73" s="30">
        <v>6509.64</v>
      </c>
    </row>
    <row r="74" spans="1:6" hidden="1" outlineLevel="1" x14ac:dyDescent="0.25">
      <c r="B74" s="28"/>
      <c r="E74" s="29" t="s">
        <v>796</v>
      </c>
      <c r="F74" s="30">
        <v>5217.72</v>
      </c>
    </row>
    <row r="75" spans="1:6" hidden="1" outlineLevel="1" x14ac:dyDescent="0.25">
      <c r="B75" s="28"/>
      <c r="E75" s="29" t="s">
        <v>558</v>
      </c>
      <c r="F75" s="30">
        <v>4433.1499999999996</v>
      </c>
    </row>
    <row r="76" spans="1:6" hidden="1" outlineLevel="1" x14ac:dyDescent="0.25">
      <c r="B76" s="28"/>
      <c r="E76" s="29" t="s">
        <v>797</v>
      </c>
      <c r="F76" s="30">
        <v>9743.52</v>
      </c>
    </row>
    <row r="77" spans="1:6" collapsed="1" x14ac:dyDescent="0.25">
      <c r="A77" s="5" t="s">
        <v>6</v>
      </c>
      <c r="B77" s="26" t="s">
        <v>39</v>
      </c>
      <c r="C77" s="20">
        <v>4704098102</v>
      </c>
      <c r="D77" s="21" t="s">
        <v>11</v>
      </c>
      <c r="E77" s="20"/>
      <c r="F77" s="6">
        <f>F78+F79</f>
        <v>129790.86</v>
      </c>
    </row>
    <row r="78" spans="1:6" x14ac:dyDescent="0.25">
      <c r="A78" s="7"/>
      <c r="B78" s="23"/>
      <c r="C78" s="9"/>
      <c r="D78" s="10" t="s">
        <v>8</v>
      </c>
      <c r="E78" s="11"/>
      <c r="F78" s="12"/>
    </row>
    <row r="79" spans="1:6" x14ac:dyDescent="0.25">
      <c r="A79" s="13"/>
      <c r="B79" s="27"/>
      <c r="C79" s="15"/>
      <c r="D79" s="16" t="s">
        <v>9</v>
      </c>
      <c r="E79" s="17"/>
      <c r="F79" s="18">
        <f>SUM(F80:F90)</f>
        <v>129790.86</v>
      </c>
    </row>
    <row r="80" spans="1:6" hidden="1" outlineLevel="1" x14ac:dyDescent="0.25">
      <c r="B80" s="28"/>
      <c r="E80" s="29" t="s">
        <v>559</v>
      </c>
      <c r="F80" s="36">
        <v>7736.72</v>
      </c>
    </row>
    <row r="81" spans="1:6" hidden="1" outlineLevel="1" x14ac:dyDescent="0.25">
      <c r="B81" s="28"/>
      <c r="E81" s="29" t="s">
        <v>657</v>
      </c>
      <c r="F81" s="30">
        <v>10809.64</v>
      </c>
    </row>
    <row r="82" spans="1:6" hidden="1" outlineLevel="1" x14ac:dyDescent="0.25">
      <c r="B82" s="28"/>
      <c r="E82" s="29" t="s">
        <v>40</v>
      </c>
      <c r="F82" s="31">
        <v>6122.36</v>
      </c>
    </row>
    <row r="83" spans="1:6" hidden="1" outlineLevel="1" x14ac:dyDescent="0.25">
      <c r="B83" s="28"/>
      <c r="E83" s="29" t="s">
        <v>798</v>
      </c>
      <c r="F83" s="30">
        <v>24559.96</v>
      </c>
    </row>
    <row r="84" spans="1:6" hidden="1" outlineLevel="1" x14ac:dyDescent="0.25">
      <c r="B84" s="28"/>
      <c r="E84" s="29" t="s">
        <v>41</v>
      </c>
      <c r="F84" s="30">
        <v>27543.68</v>
      </c>
    </row>
    <row r="85" spans="1:6" hidden="1" outlineLevel="1" x14ac:dyDescent="0.25">
      <c r="B85" s="28"/>
      <c r="E85" s="29" t="s">
        <v>799</v>
      </c>
      <c r="F85" s="30">
        <v>5691.58</v>
      </c>
    </row>
    <row r="86" spans="1:6" hidden="1" outlineLevel="1" x14ac:dyDescent="0.25">
      <c r="B86" s="28"/>
      <c r="E86" s="29" t="s">
        <v>800</v>
      </c>
      <c r="F86" s="30">
        <v>13081.13</v>
      </c>
    </row>
    <row r="87" spans="1:6" hidden="1" outlineLevel="1" x14ac:dyDescent="0.25">
      <c r="B87" s="28"/>
      <c r="E87" s="29" t="s">
        <v>42</v>
      </c>
      <c r="F87" s="30">
        <v>14980.01</v>
      </c>
    </row>
    <row r="88" spans="1:6" hidden="1" outlineLevel="1" x14ac:dyDescent="0.25">
      <c r="B88" s="28"/>
      <c r="E88" s="29" t="s">
        <v>658</v>
      </c>
      <c r="F88" s="30">
        <v>6466.76</v>
      </c>
    </row>
    <row r="89" spans="1:6" hidden="1" outlineLevel="1" x14ac:dyDescent="0.25">
      <c r="B89" s="28"/>
      <c r="E89" s="29" t="s">
        <v>801</v>
      </c>
      <c r="F89" s="30">
        <v>4594.5200000000004</v>
      </c>
    </row>
    <row r="90" spans="1:6" hidden="1" outlineLevel="1" x14ac:dyDescent="0.25">
      <c r="B90" s="28"/>
      <c r="E90" s="29" t="s">
        <v>560</v>
      </c>
      <c r="F90" s="30">
        <v>8204.5</v>
      </c>
    </row>
    <row r="91" spans="1:6" collapsed="1" x14ac:dyDescent="0.25">
      <c r="A91" s="5" t="s">
        <v>6</v>
      </c>
      <c r="B91" s="26" t="s">
        <v>43</v>
      </c>
      <c r="C91" s="20">
        <v>4704096793</v>
      </c>
      <c r="D91" s="21" t="s">
        <v>11</v>
      </c>
      <c r="E91" s="20"/>
      <c r="F91" s="6">
        <f>F92+F93</f>
        <v>651370.5</v>
      </c>
    </row>
    <row r="92" spans="1:6" x14ac:dyDescent="0.25">
      <c r="A92" s="7"/>
      <c r="B92" s="23"/>
      <c r="C92" s="9"/>
      <c r="D92" s="10" t="s">
        <v>8</v>
      </c>
      <c r="E92" s="11"/>
      <c r="F92" s="12">
        <v>417762.29</v>
      </c>
    </row>
    <row r="93" spans="1:6" x14ac:dyDescent="0.25">
      <c r="A93" s="13"/>
      <c r="B93" s="27"/>
      <c r="C93" s="15"/>
      <c r="D93" s="16" t="s">
        <v>9</v>
      </c>
      <c r="E93" s="17"/>
      <c r="F93" s="18">
        <f>SUM(F94:F120)</f>
        <v>233608.21000000002</v>
      </c>
    </row>
    <row r="94" spans="1:6" hidden="1" outlineLevel="1" x14ac:dyDescent="0.25">
      <c r="B94" s="28"/>
      <c r="E94" s="29" t="s">
        <v>802</v>
      </c>
      <c r="F94" s="30">
        <v>4546.2</v>
      </c>
    </row>
    <row r="95" spans="1:6" hidden="1" outlineLevel="1" x14ac:dyDescent="0.25">
      <c r="B95" s="28"/>
      <c r="E95" s="29" t="s">
        <v>803</v>
      </c>
      <c r="F95" s="30">
        <v>4053.44</v>
      </c>
    </row>
    <row r="96" spans="1:6" hidden="1" outlineLevel="1" x14ac:dyDescent="0.25">
      <c r="B96" s="28"/>
      <c r="E96" s="29" t="s">
        <v>804</v>
      </c>
      <c r="F96" s="30">
        <v>7027.34</v>
      </c>
    </row>
    <row r="97" spans="2:6" hidden="1" outlineLevel="1" x14ac:dyDescent="0.25">
      <c r="B97" s="28"/>
      <c r="E97" s="29" t="s">
        <v>44</v>
      </c>
      <c r="F97" s="30">
        <v>5945.51</v>
      </c>
    </row>
    <row r="98" spans="2:6" hidden="1" outlineLevel="1" x14ac:dyDescent="0.25">
      <c r="B98" s="28"/>
      <c r="E98" s="29" t="s">
        <v>502</v>
      </c>
      <c r="F98" s="30">
        <v>8233.17</v>
      </c>
    </row>
    <row r="99" spans="2:6" hidden="1" outlineLevel="1" x14ac:dyDescent="0.25">
      <c r="B99" s="28"/>
      <c r="E99" s="29" t="s">
        <v>659</v>
      </c>
      <c r="F99" s="30">
        <v>4815.58</v>
      </c>
    </row>
    <row r="100" spans="2:6" hidden="1" outlineLevel="1" x14ac:dyDescent="0.25">
      <c r="B100" s="28"/>
      <c r="E100" s="29" t="s">
        <v>660</v>
      </c>
      <c r="F100" s="30">
        <v>4690.79</v>
      </c>
    </row>
    <row r="101" spans="2:6" hidden="1" outlineLevel="1" x14ac:dyDescent="0.25">
      <c r="B101" s="28"/>
      <c r="E101" s="29" t="s">
        <v>805</v>
      </c>
      <c r="F101" s="30">
        <v>6510.48</v>
      </c>
    </row>
    <row r="102" spans="2:6" hidden="1" outlineLevel="1" x14ac:dyDescent="0.25">
      <c r="B102" s="28"/>
      <c r="E102" s="29" t="s">
        <v>806</v>
      </c>
      <c r="F102" s="30">
        <v>4278.66</v>
      </c>
    </row>
    <row r="103" spans="2:6" hidden="1" outlineLevel="1" x14ac:dyDescent="0.25">
      <c r="B103" s="28"/>
      <c r="E103" s="29" t="s">
        <v>45</v>
      </c>
      <c r="F103" s="30">
        <v>6756.3</v>
      </c>
    </row>
    <row r="104" spans="2:6" hidden="1" outlineLevel="1" x14ac:dyDescent="0.25">
      <c r="B104" s="28"/>
      <c r="E104" s="29" t="s">
        <v>46</v>
      </c>
      <c r="F104" s="30">
        <v>22095.64</v>
      </c>
    </row>
    <row r="105" spans="2:6" hidden="1" outlineLevel="1" x14ac:dyDescent="0.25">
      <c r="B105" s="28"/>
      <c r="E105" s="29" t="s">
        <v>47</v>
      </c>
      <c r="F105" s="30">
        <v>6688.6</v>
      </c>
    </row>
    <row r="106" spans="2:6" hidden="1" outlineLevel="1" x14ac:dyDescent="0.25">
      <c r="B106" s="28"/>
      <c r="E106" s="29" t="s">
        <v>48</v>
      </c>
      <c r="F106" s="30">
        <v>9258.98</v>
      </c>
    </row>
    <row r="107" spans="2:6" hidden="1" outlineLevel="1" x14ac:dyDescent="0.25">
      <c r="B107" s="28"/>
      <c r="E107" s="29" t="s">
        <v>49</v>
      </c>
      <c r="F107" s="30">
        <v>11519.7</v>
      </c>
    </row>
    <row r="108" spans="2:6" hidden="1" outlineLevel="1" x14ac:dyDescent="0.25">
      <c r="B108" s="28"/>
      <c r="E108" s="29" t="s">
        <v>50</v>
      </c>
      <c r="F108" s="30">
        <v>8172.26</v>
      </c>
    </row>
    <row r="109" spans="2:6" hidden="1" outlineLevel="1" x14ac:dyDescent="0.25">
      <c r="B109" s="28"/>
      <c r="E109" s="29" t="s">
        <v>807</v>
      </c>
      <c r="F109" s="30">
        <v>9136.08</v>
      </c>
    </row>
    <row r="110" spans="2:6" hidden="1" outlineLevel="1" x14ac:dyDescent="0.25">
      <c r="B110" s="28"/>
      <c r="E110" s="29" t="s">
        <v>51</v>
      </c>
      <c r="F110" s="30">
        <v>14038.78</v>
      </c>
    </row>
    <row r="111" spans="2:6" hidden="1" outlineLevel="1" x14ac:dyDescent="0.25">
      <c r="B111" s="28"/>
      <c r="E111" s="29" t="s">
        <v>808</v>
      </c>
      <c r="F111" s="30">
        <v>7529.42</v>
      </c>
    </row>
    <row r="112" spans="2:6" hidden="1" outlineLevel="1" x14ac:dyDescent="0.25">
      <c r="B112" s="28"/>
      <c r="E112" s="29" t="s">
        <v>52</v>
      </c>
      <c r="F112" s="30">
        <v>11627.29</v>
      </c>
    </row>
    <row r="113" spans="1:6" hidden="1" outlineLevel="1" x14ac:dyDescent="0.25">
      <c r="B113" s="28"/>
      <c r="E113" s="29" t="s">
        <v>53</v>
      </c>
      <c r="F113" s="30">
        <v>14738.34</v>
      </c>
    </row>
    <row r="114" spans="1:6" hidden="1" outlineLevel="1" x14ac:dyDescent="0.25">
      <c r="B114" s="28"/>
      <c r="E114" s="29" t="s">
        <v>809</v>
      </c>
      <c r="F114" s="30">
        <v>4497.68</v>
      </c>
    </row>
    <row r="115" spans="1:6" hidden="1" outlineLevel="1" x14ac:dyDescent="0.25">
      <c r="B115" s="28"/>
      <c r="E115" s="29" t="s">
        <v>503</v>
      </c>
      <c r="F115" s="30">
        <v>4588.55</v>
      </c>
    </row>
    <row r="116" spans="1:6" hidden="1" outlineLevel="1" x14ac:dyDescent="0.25">
      <c r="B116" s="28"/>
      <c r="E116" s="29" t="s">
        <v>810</v>
      </c>
      <c r="F116" s="30">
        <v>5697.12</v>
      </c>
    </row>
    <row r="117" spans="1:6" hidden="1" outlineLevel="1" x14ac:dyDescent="0.25">
      <c r="B117" s="28"/>
      <c r="E117" s="29" t="s">
        <v>811</v>
      </c>
      <c r="F117" s="30">
        <v>4845.17</v>
      </c>
    </row>
    <row r="118" spans="1:6" hidden="1" outlineLevel="1" x14ac:dyDescent="0.25">
      <c r="B118" s="28"/>
      <c r="E118" s="29" t="s">
        <v>54</v>
      </c>
      <c r="F118" s="30">
        <v>11623.38</v>
      </c>
    </row>
    <row r="119" spans="1:6" hidden="1" outlineLevel="1" x14ac:dyDescent="0.25">
      <c r="B119" s="28"/>
      <c r="E119" s="29" t="s">
        <v>55</v>
      </c>
      <c r="F119" s="30">
        <v>26255.47</v>
      </c>
    </row>
    <row r="120" spans="1:6" hidden="1" outlineLevel="1" x14ac:dyDescent="0.25">
      <c r="B120" s="28"/>
      <c r="E120" s="29" t="s">
        <v>812</v>
      </c>
      <c r="F120" s="30">
        <v>4438.28</v>
      </c>
    </row>
    <row r="121" spans="1:6" collapsed="1" x14ac:dyDescent="0.25">
      <c r="A121" s="5" t="s">
        <v>6</v>
      </c>
      <c r="B121" s="26" t="s">
        <v>56</v>
      </c>
      <c r="C121" s="20">
        <v>4704076645</v>
      </c>
      <c r="D121" s="21" t="s">
        <v>11</v>
      </c>
      <c r="E121" s="20"/>
      <c r="F121" s="6">
        <f>F122+F123</f>
        <v>0</v>
      </c>
    </row>
    <row r="122" spans="1:6" x14ac:dyDescent="0.25">
      <c r="A122" s="7"/>
      <c r="B122" s="23"/>
      <c r="C122" s="9"/>
      <c r="D122" s="10" t="s">
        <v>8</v>
      </c>
      <c r="E122" s="11"/>
      <c r="F122" s="24"/>
    </row>
    <row r="123" spans="1:6" x14ac:dyDescent="0.25">
      <c r="A123" s="13"/>
      <c r="B123" s="27"/>
      <c r="C123" s="15"/>
      <c r="D123" s="16" t="s">
        <v>9</v>
      </c>
      <c r="E123" s="17"/>
      <c r="F123" s="18">
        <v>0</v>
      </c>
    </row>
    <row r="124" spans="1:6" x14ac:dyDescent="0.25">
      <c r="A124" s="5" t="s">
        <v>6</v>
      </c>
      <c r="B124" s="26" t="s">
        <v>60</v>
      </c>
      <c r="C124" s="20">
        <v>4704104187</v>
      </c>
      <c r="D124" s="21" t="s">
        <v>11</v>
      </c>
      <c r="E124" s="20"/>
      <c r="F124" s="6">
        <f>F125+F126</f>
        <v>284034.10000000003</v>
      </c>
    </row>
    <row r="125" spans="1:6" x14ac:dyDescent="0.25">
      <c r="A125" s="7"/>
      <c r="B125" s="23"/>
      <c r="C125" s="9"/>
      <c r="D125" s="10" t="s">
        <v>8</v>
      </c>
      <c r="E125" s="11"/>
      <c r="F125" s="24"/>
    </row>
    <row r="126" spans="1:6" x14ac:dyDescent="0.25">
      <c r="A126" s="13"/>
      <c r="B126" s="27"/>
      <c r="C126" s="15"/>
      <c r="D126" s="16" t="s">
        <v>9</v>
      </c>
      <c r="E126" s="17"/>
      <c r="F126" s="18">
        <f>SUM(F127:F155)</f>
        <v>284034.10000000003</v>
      </c>
    </row>
    <row r="127" spans="1:6" hidden="1" outlineLevel="1" x14ac:dyDescent="0.25">
      <c r="B127" s="28"/>
      <c r="E127" s="29" t="s">
        <v>562</v>
      </c>
      <c r="F127" s="31">
        <v>7647.95</v>
      </c>
    </row>
    <row r="128" spans="1:6" hidden="1" outlineLevel="1" x14ac:dyDescent="0.25">
      <c r="B128" s="28"/>
      <c r="E128" s="29" t="s">
        <v>818</v>
      </c>
      <c r="F128" s="30">
        <v>4048.67</v>
      </c>
    </row>
    <row r="129" spans="2:6" hidden="1" outlineLevel="1" x14ac:dyDescent="0.25">
      <c r="B129" s="28"/>
      <c r="E129" s="29" t="s">
        <v>61</v>
      </c>
      <c r="F129" s="31">
        <v>17906.099999999999</v>
      </c>
    </row>
    <row r="130" spans="2:6" hidden="1" outlineLevel="1" x14ac:dyDescent="0.25">
      <c r="B130" s="28"/>
      <c r="E130" s="29" t="s">
        <v>662</v>
      </c>
      <c r="F130" s="30">
        <v>4874.28</v>
      </c>
    </row>
    <row r="131" spans="2:6" hidden="1" outlineLevel="1" x14ac:dyDescent="0.25">
      <c r="B131" s="28"/>
      <c r="E131" s="29" t="s">
        <v>663</v>
      </c>
      <c r="F131" s="30">
        <v>9688.08</v>
      </c>
    </row>
    <row r="132" spans="2:6" hidden="1" outlineLevel="1" x14ac:dyDescent="0.25">
      <c r="B132" s="28"/>
      <c r="E132" s="29" t="s">
        <v>62</v>
      </c>
      <c r="F132" s="30">
        <v>10080.1</v>
      </c>
    </row>
    <row r="133" spans="2:6" hidden="1" outlineLevel="1" x14ac:dyDescent="0.25">
      <c r="B133" s="28"/>
      <c r="E133" s="29" t="s">
        <v>63</v>
      </c>
      <c r="F133" s="30">
        <v>9197.69</v>
      </c>
    </row>
    <row r="134" spans="2:6" hidden="1" outlineLevel="1" x14ac:dyDescent="0.25">
      <c r="B134" s="28"/>
      <c r="E134" s="29" t="s">
        <v>64</v>
      </c>
      <c r="F134" s="30">
        <v>10027.620000000001</v>
      </c>
    </row>
    <row r="135" spans="2:6" hidden="1" outlineLevel="1" x14ac:dyDescent="0.25">
      <c r="B135" s="28"/>
      <c r="E135" s="29" t="s">
        <v>65</v>
      </c>
      <c r="F135" s="30">
        <v>4477.6400000000003</v>
      </c>
    </row>
    <row r="136" spans="2:6" hidden="1" outlineLevel="1" x14ac:dyDescent="0.25">
      <c r="B136" s="28"/>
      <c r="E136" s="29" t="s">
        <v>819</v>
      </c>
      <c r="F136" s="30">
        <v>4125.87</v>
      </c>
    </row>
    <row r="137" spans="2:6" hidden="1" outlineLevel="1" x14ac:dyDescent="0.25">
      <c r="B137" s="28"/>
      <c r="E137" s="29" t="s">
        <v>664</v>
      </c>
      <c r="F137" s="30">
        <v>5519.88</v>
      </c>
    </row>
    <row r="138" spans="2:6" hidden="1" outlineLevel="1" x14ac:dyDescent="0.25">
      <c r="B138" s="28"/>
      <c r="E138" s="29" t="s">
        <v>66</v>
      </c>
      <c r="F138" s="30">
        <v>21742.69</v>
      </c>
    </row>
    <row r="139" spans="2:6" hidden="1" outlineLevel="1" x14ac:dyDescent="0.25">
      <c r="B139" s="28"/>
      <c r="E139" s="29" t="s">
        <v>563</v>
      </c>
      <c r="F139" s="30">
        <v>7747.2</v>
      </c>
    </row>
    <row r="140" spans="2:6" hidden="1" outlineLevel="1" x14ac:dyDescent="0.25">
      <c r="B140" s="28"/>
      <c r="E140" s="29" t="s">
        <v>67</v>
      </c>
      <c r="F140" s="30">
        <v>15330.56</v>
      </c>
    </row>
    <row r="141" spans="2:6" hidden="1" outlineLevel="1" x14ac:dyDescent="0.25">
      <c r="B141" s="28"/>
      <c r="E141" s="29" t="s">
        <v>820</v>
      </c>
      <c r="F141" s="30">
        <v>4781.51</v>
      </c>
    </row>
    <row r="142" spans="2:6" hidden="1" outlineLevel="1" x14ac:dyDescent="0.25">
      <c r="B142" s="28"/>
      <c r="E142" s="29" t="s">
        <v>564</v>
      </c>
      <c r="F142" s="30">
        <v>5915.2</v>
      </c>
    </row>
    <row r="143" spans="2:6" hidden="1" outlineLevel="1" x14ac:dyDescent="0.25">
      <c r="B143" s="28"/>
      <c r="E143" s="29" t="s">
        <v>68</v>
      </c>
      <c r="F143" s="30">
        <v>49772.56</v>
      </c>
    </row>
    <row r="144" spans="2:6" hidden="1" outlineLevel="1" x14ac:dyDescent="0.25">
      <c r="B144" s="28"/>
      <c r="E144" s="29" t="s">
        <v>504</v>
      </c>
      <c r="F144" s="30">
        <v>10805.68</v>
      </c>
    </row>
    <row r="145" spans="1:6" hidden="1" outlineLevel="1" x14ac:dyDescent="0.25">
      <c r="B145" s="28"/>
      <c r="E145" s="29" t="s">
        <v>69</v>
      </c>
      <c r="F145" s="30">
        <v>7389.57</v>
      </c>
    </row>
    <row r="146" spans="1:6" hidden="1" outlineLevel="1" x14ac:dyDescent="0.25">
      <c r="B146" s="28"/>
      <c r="E146" s="29" t="s">
        <v>665</v>
      </c>
      <c r="F146" s="30">
        <v>8389.4</v>
      </c>
    </row>
    <row r="147" spans="1:6" hidden="1" outlineLevel="1" x14ac:dyDescent="0.25">
      <c r="B147" s="28"/>
      <c r="E147" s="29" t="s">
        <v>70</v>
      </c>
      <c r="F147" s="30">
        <v>11245.9</v>
      </c>
    </row>
    <row r="148" spans="1:6" hidden="1" outlineLevel="1" x14ac:dyDescent="0.25">
      <c r="B148" s="28"/>
      <c r="E148" s="29" t="s">
        <v>565</v>
      </c>
      <c r="F148" s="30">
        <v>6169.43</v>
      </c>
    </row>
    <row r="149" spans="1:6" hidden="1" outlineLevel="1" x14ac:dyDescent="0.25">
      <c r="B149" s="28"/>
      <c r="E149" s="29" t="s">
        <v>71</v>
      </c>
      <c r="F149" s="30">
        <v>5996.64</v>
      </c>
    </row>
    <row r="150" spans="1:6" hidden="1" outlineLevel="1" x14ac:dyDescent="0.25">
      <c r="B150" s="28"/>
      <c r="E150" s="29" t="s">
        <v>505</v>
      </c>
      <c r="F150" s="30">
        <v>7572.63</v>
      </c>
    </row>
    <row r="151" spans="1:6" hidden="1" outlineLevel="1" x14ac:dyDescent="0.25">
      <c r="B151" s="28"/>
      <c r="E151" s="29" t="s">
        <v>72</v>
      </c>
      <c r="F151" s="30">
        <v>5161.1499999999996</v>
      </c>
    </row>
    <row r="152" spans="1:6" hidden="1" outlineLevel="1" x14ac:dyDescent="0.25">
      <c r="B152" s="28"/>
      <c r="E152" s="29" t="s">
        <v>73</v>
      </c>
      <c r="F152" s="30">
        <v>6945.97</v>
      </c>
    </row>
    <row r="153" spans="1:6" hidden="1" outlineLevel="1" x14ac:dyDescent="0.25">
      <c r="B153" s="28"/>
      <c r="E153" s="29" t="s">
        <v>506</v>
      </c>
      <c r="F153" s="30">
        <v>7478</v>
      </c>
    </row>
    <row r="154" spans="1:6" hidden="1" outlineLevel="1" x14ac:dyDescent="0.25">
      <c r="B154" s="28"/>
      <c r="E154" s="29" t="s">
        <v>74</v>
      </c>
      <c r="F154" s="30">
        <v>8093.25</v>
      </c>
    </row>
    <row r="155" spans="1:6" hidden="1" outlineLevel="1" x14ac:dyDescent="0.25">
      <c r="B155" s="28"/>
      <c r="E155" s="29" t="s">
        <v>666</v>
      </c>
      <c r="F155" s="30">
        <v>5902.88</v>
      </c>
    </row>
    <row r="156" spans="1:6" collapsed="1" x14ac:dyDescent="0.25">
      <c r="A156" s="5" t="s">
        <v>6</v>
      </c>
      <c r="B156" s="26" t="s">
        <v>75</v>
      </c>
      <c r="C156" s="20">
        <v>4704095550</v>
      </c>
      <c r="D156" s="21" t="s">
        <v>11</v>
      </c>
      <c r="E156" s="20"/>
      <c r="F156" s="6">
        <f>F157+F158</f>
        <v>44372.42</v>
      </c>
    </row>
    <row r="157" spans="1:6" x14ac:dyDescent="0.25">
      <c r="A157" s="7"/>
      <c r="B157" s="23"/>
      <c r="C157" s="9"/>
      <c r="D157" s="10" t="s">
        <v>8</v>
      </c>
      <c r="E157" s="11"/>
      <c r="F157" s="24"/>
    </row>
    <row r="158" spans="1:6" x14ac:dyDescent="0.25">
      <c r="A158" s="13"/>
      <c r="B158" s="27"/>
      <c r="C158" s="15"/>
      <c r="D158" s="16" t="s">
        <v>9</v>
      </c>
      <c r="E158" s="17"/>
      <c r="F158" s="18">
        <f>SUM(F159:F163)</f>
        <v>44372.42</v>
      </c>
    </row>
    <row r="159" spans="1:6" hidden="1" outlineLevel="1" x14ac:dyDescent="0.25">
      <c r="B159" s="28"/>
      <c r="E159" s="29" t="s">
        <v>76</v>
      </c>
      <c r="F159" s="30">
        <v>18407.009999999998</v>
      </c>
    </row>
    <row r="160" spans="1:6" hidden="1" outlineLevel="1" x14ac:dyDescent="0.25">
      <c r="B160" s="28"/>
      <c r="E160" s="29" t="s">
        <v>77</v>
      </c>
      <c r="F160" s="30">
        <v>5489.72</v>
      </c>
    </row>
    <row r="161" spans="1:6" hidden="1" outlineLevel="1" x14ac:dyDescent="0.25">
      <c r="B161" s="28"/>
      <c r="E161" s="29" t="s">
        <v>821</v>
      </c>
      <c r="F161" s="30">
        <v>5299.91</v>
      </c>
    </row>
    <row r="162" spans="1:6" hidden="1" outlineLevel="1" x14ac:dyDescent="0.25">
      <c r="B162" s="28"/>
      <c r="E162" s="29" t="s">
        <v>78</v>
      </c>
      <c r="F162" s="30">
        <v>7041.62</v>
      </c>
    </row>
    <row r="163" spans="1:6" hidden="1" outlineLevel="1" x14ac:dyDescent="0.25">
      <c r="B163" s="28"/>
      <c r="E163" s="29" t="s">
        <v>822</v>
      </c>
      <c r="F163" s="30">
        <v>8134.16</v>
      </c>
    </row>
    <row r="164" spans="1:6" collapsed="1" x14ac:dyDescent="0.25">
      <c r="A164" s="5" t="s">
        <v>6</v>
      </c>
      <c r="B164" s="26" t="s">
        <v>79</v>
      </c>
      <c r="C164" s="20">
        <v>7811700750</v>
      </c>
      <c r="D164" s="21" t="s">
        <v>11</v>
      </c>
      <c r="E164" s="20"/>
      <c r="F164" s="6">
        <f>F165+F166</f>
        <v>1450651.1199999999</v>
      </c>
    </row>
    <row r="165" spans="1:6" x14ac:dyDescent="0.25">
      <c r="A165" s="7"/>
      <c r="B165" s="23"/>
      <c r="C165" s="9"/>
      <c r="D165" s="10" t="s">
        <v>8</v>
      </c>
      <c r="E165" s="11"/>
      <c r="F165" s="12">
        <v>1285329.1399999999</v>
      </c>
    </row>
    <row r="166" spans="1:6" x14ac:dyDescent="0.25">
      <c r="A166" s="13"/>
      <c r="B166" s="27"/>
      <c r="C166" s="15"/>
      <c r="D166" s="16" t="s">
        <v>9</v>
      </c>
      <c r="E166" s="17"/>
      <c r="F166" s="18">
        <f>SUM(F167:F178)</f>
        <v>165321.98000000001</v>
      </c>
    </row>
    <row r="167" spans="1:6" hidden="1" outlineLevel="1" x14ac:dyDescent="0.25">
      <c r="B167" s="28"/>
      <c r="E167" s="29" t="s">
        <v>667</v>
      </c>
      <c r="F167" s="30">
        <v>6393.86</v>
      </c>
    </row>
    <row r="168" spans="1:6" hidden="1" outlineLevel="1" x14ac:dyDescent="0.25">
      <c r="B168" s="28"/>
      <c r="E168" s="29" t="s">
        <v>80</v>
      </c>
      <c r="F168" s="30">
        <v>22653.58</v>
      </c>
    </row>
    <row r="169" spans="1:6" hidden="1" outlineLevel="1" x14ac:dyDescent="0.25">
      <c r="B169" s="28"/>
      <c r="E169" s="29" t="s">
        <v>81</v>
      </c>
      <c r="F169" s="30">
        <v>34824.82</v>
      </c>
    </row>
    <row r="170" spans="1:6" hidden="1" outlineLevel="1" x14ac:dyDescent="0.25">
      <c r="B170" s="28"/>
      <c r="E170" s="29" t="s">
        <v>82</v>
      </c>
      <c r="F170" s="30">
        <v>9694.07</v>
      </c>
    </row>
    <row r="171" spans="1:6" hidden="1" outlineLevel="1" x14ac:dyDescent="0.25">
      <c r="B171" s="28"/>
      <c r="E171" s="29" t="s">
        <v>83</v>
      </c>
      <c r="F171" s="30">
        <v>12477.74</v>
      </c>
    </row>
    <row r="172" spans="1:6" hidden="1" outlineLevel="1" x14ac:dyDescent="0.25">
      <c r="B172" s="28"/>
      <c r="E172" s="29" t="s">
        <v>823</v>
      </c>
      <c r="F172" s="30">
        <v>21000</v>
      </c>
    </row>
    <row r="173" spans="1:6" hidden="1" outlineLevel="1" x14ac:dyDescent="0.25">
      <c r="B173" s="28"/>
      <c r="E173" s="29" t="s">
        <v>566</v>
      </c>
      <c r="F173" s="30">
        <v>6646.81</v>
      </c>
    </row>
    <row r="174" spans="1:6" hidden="1" outlineLevel="1" x14ac:dyDescent="0.25">
      <c r="B174" s="28"/>
      <c r="E174" s="29" t="s">
        <v>567</v>
      </c>
      <c r="F174" s="31">
        <v>23599.91</v>
      </c>
    </row>
    <row r="175" spans="1:6" hidden="1" outlineLevel="1" x14ac:dyDescent="0.25">
      <c r="B175" s="28"/>
      <c r="E175" s="29" t="s">
        <v>84</v>
      </c>
      <c r="F175" s="30">
        <v>10498.84</v>
      </c>
    </row>
    <row r="176" spans="1:6" hidden="1" outlineLevel="1" x14ac:dyDescent="0.25">
      <c r="B176" s="28"/>
      <c r="E176" s="29" t="s">
        <v>85</v>
      </c>
      <c r="F176" s="30">
        <v>6566.69</v>
      </c>
    </row>
    <row r="177" spans="1:6" hidden="1" outlineLevel="1" x14ac:dyDescent="0.25">
      <c r="B177" s="28"/>
      <c r="E177" s="29" t="s">
        <v>668</v>
      </c>
      <c r="F177" s="30">
        <v>6727.13</v>
      </c>
    </row>
    <row r="178" spans="1:6" hidden="1" outlineLevel="1" x14ac:dyDescent="0.25">
      <c r="B178" s="28"/>
      <c r="E178" s="29" t="s">
        <v>824</v>
      </c>
      <c r="F178" s="30">
        <v>4238.53</v>
      </c>
    </row>
    <row r="179" spans="1:6" collapsed="1" x14ac:dyDescent="0.25">
      <c r="A179" s="5" t="s">
        <v>6</v>
      </c>
      <c r="B179" s="26" t="s">
        <v>86</v>
      </c>
      <c r="C179" s="20">
        <v>4704099480</v>
      </c>
      <c r="D179" s="21" t="s">
        <v>11</v>
      </c>
      <c r="E179" s="20"/>
      <c r="F179" s="6">
        <f>F180+F181</f>
        <v>17763.989999999998</v>
      </c>
    </row>
    <row r="180" spans="1:6" x14ac:dyDescent="0.25">
      <c r="A180" s="7"/>
      <c r="B180" s="23"/>
      <c r="C180" s="9"/>
      <c r="D180" s="10" t="s">
        <v>8</v>
      </c>
      <c r="E180" s="11"/>
      <c r="F180" s="24"/>
    </row>
    <row r="181" spans="1:6" x14ac:dyDescent="0.25">
      <c r="A181" s="13"/>
      <c r="B181" s="27"/>
      <c r="C181" s="15"/>
      <c r="D181" s="16" t="s">
        <v>9</v>
      </c>
      <c r="E181" s="17"/>
      <c r="F181" s="18">
        <f>SUM(F182:F183)</f>
        <v>17763.989999999998</v>
      </c>
    </row>
    <row r="182" spans="1:6" hidden="1" outlineLevel="1" x14ac:dyDescent="0.25">
      <c r="A182" s="13"/>
      <c r="B182" s="27"/>
      <c r="C182" s="15"/>
      <c r="D182" s="16"/>
      <c r="E182" s="29" t="s">
        <v>568</v>
      </c>
      <c r="F182" s="30">
        <v>9914.57</v>
      </c>
    </row>
    <row r="183" spans="1:6" hidden="1" outlineLevel="1" x14ac:dyDescent="0.25">
      <c r="A183" s="13"/>
      <c r="B183" s="27"/>
      <c r="C183" s="15"/>
      <c r="D183" s="16"/>
      <c r="E183" s="29" t="s">
        <v>569</v>
      </c>
      <c r="F183" s="30">
        <v>7849.42</v>
      </c>
    </row>
    <row r="184" spans="1:6" ht="27" customHeight="1" collapsed="1" x14ac:dyDescent="0.25">
      <c r="A184" s="5" t="s">
        <v>6</v>
      </c>
      <c r="B184" s="19" t="s">
        <v>87</v>
      </c>
      <c r="C184" s="20">
        <v>4704092862</v>
      </c>
      <c r="D184" s="21" t="s">
        <v>11</v>
      </c>
      <c r="E184" s="20"/>
      <c r="F184" s="6">
        <f>F185+F186</f>
        <v>11783.490000000002</v>
      </c>
    </row>
    <row r="185" spans="1:6" x14ac:dyDescent="0.25">
      <c r="A185" s="7"/>
      <c r="B185" s="23"/>
      <c r="C185" s="9"/>
      <c r="D185" s="10" t="s">
        <v>8</v>
      </c>
      <c r="E185" s="11"/>
      <c r="F185" s="24"/>
    </row>
    <row r="186" spans="1:6" x14ac:dyDescent="0.25">
      <c r="A186" s="13"/>
      <c r="B186" s="27"/>
      <c r="C186" s="15"/>
      <c r="D186" s="16" t="s">
        <v>9</v>
      </c>
      <c r="E186" s="17"/>
      <c r="F186" s="18">
        <f>SUM(F187:F188)</f>
        <v>11783.490000000002</v>
      </c>
    </row>
    <row r="187" spans="1:6" hidden="1" outlineLevel="1" x14ac:dyDescent="0.25">
      <c r="A187" s="13"/>
      <c r="B187" s="27"/>
      <c r="C187" s="15"/>
      <c r="D187" s="16"/>
      <c r="E187" s="29" t="s">
        <v>669</v>
      </c>
      <c r="F187" s="30">
        <v>5099.1400000000003</v>
      </c>
    </row>
    <row r="188" spans="1:6" hidden="1" outlineLevel="1" x14ac:dyDescent="0.25">
      <c r="A188" s="13"/>
      <c r="B188" s="27"/>
      <c r="C188" s="15"/>
      <c r="D188" s="16"/>
      <c r="E188" s="29" t="s">
        <v>825</v>
      </c>
      <c r="F188" s="30">
        <v>6684.35</v>
      </c>
    </row>
    <row r="189" spans="1:6" collapsed="1" x14ac:dyDescent="0.25">
      <c r="A189" s="5" t="s">
        <v>6</v>
      </c>
      <c r="B189" s="26" t="s">
        <v>88</v>
      </c>
      <c r="C189" s="20">
        <v>4704101436</v>
      </c>
      <c r="D189" s="21" t="s">
        <v>11</v>
      </c>
      <c r="E189" s="20"/>
      <c r="F189" s="6">
        <f>F190+F191</f>
        <v>19174.12</v>
      </c>
    </row>
    <row r="190" spans="1:6" x14ac:dyDescent="0.25">
      <c r="A190" s="7"/>
      <c r="B190" s="23"/>
      <c r="C190" s="9"/>
      <c r="D190" s="10" t="s">
        <v>8</v>
      </c>
      <c r="E190" s="11"/>
      <c r="F190" s="24"/>
    </row>
    <row r="191" spans="1:6" x14ac:dyDescent="0.25">
      <c r="A191" s="13"/>
      <c r="B191" s="27"/>
      <c r="C191" s="15"/>
      <c r="D191" s="16" t="s">
        <v>9</v>
      </c>
      <c r="E191" s="17"/>
      <c r="F191" s="18">
        <f>SUM(F192:F192)</f>
        <v>19174.12</v>
      </c>
    </row>
    <row r="192" spans="1:6" hidden="1" outlineLevel="1" x14ac:dyDescent="0.25">
      <c r="B192" s="28"/>
      <c r="E192" s="29" t="s">
        <v>89</v>
      </c>
      <c r="F192" s="30">
        <v>19174.12</v>
      </c>
    </row>
    <row r="193" spans="1:6" collapsed="1" x14ac:dyDescent="0.25">
      <c r="A193" s="5" t="s">
        <v>6</v>
      </c>
      <c r="B193" s="19" t="s">
        <v>90</v>
      </c>
      <c r="C193" s="20">
        <v>4704096232</v>
      </c>
      <c r="D193" s="21" t="s">
        <v>11</v>
      </c>
      <c r="E193" s="20"/>
      <c r="F193" s="6">
        <f>F194+F195</f>
        <v>21039.27</v>
      </c>
    </row>
    <row r="194" spans="1:6" x14ac:dyDescent="0.25">
      <c r="A194" s="7"/>
      <c r="B194" s="23"/>
      <c r="C194" s="9"/>
      <c r="D194" s="10" t="s">
        <v>8</v>
      </c>
      <c r="E194" s="11"/>
      <c r="F194" s="24"/>
    </row>
    <row r="195" spans="1:6" x14ac:dyDescent="0.25">
      <c r="A195" s="13"/>
      <c r="B195" s="27"/>
      <c r="C195" s="15"/>
      <c r="D195" s="16" t="s">
        <v>9</v>
      </c>
      <c r="E195" s="17"/>
      <c r="F195" s="18">
        <f>SUM(F196:F197)</f>
        <v>21039.27</v>
      </c>
    </row>
    <row r="196" spans="1:6" hidden="1" outlineLevel="1" x14ac:dyDescent="0.25">
      <c r="A196" s="40"/>
      <c r="B196" s="41"/>
      <c r="C196" s="42"/>
      <c r="D196" s="43"/>
      <c r="E196" s="29" t="s">
        <v>91</v>
      </c>
      <c r="F196" s="30">
        <v>13772.46</v>
      </c>
    </row>
    <row r="197" spans="1:6" hidden="1" outlineLevel="1" x14ac:dyDescent="0.25">
      <c r="A197" s="40"/>
      <c r="B197" s="41"/>
      <c r="C197" s="42"/>
      <c r="D197" s="43"/>
      <c r="E197" s="51" t="s">
        <v>826</v>
      </c>
      <c r="F197" s="52">
        <v>7266.81</v>
      </c>
    </row>
    <row r="198" spans="1:6" collapsed="1" x14ac:dyDescent="0.25">
      <c r="A198" s="5" t="s">
        <v>6</v>
      </c>
      <c r="B198" s="26" t="s">
        <v>92</v>
      </c>
      <c r="C198" s="20">
        <v>4704103433</v>
      </c>
      <c r="D198" s="21" t="s">
        <v>11</v>
      </c>
      <c r="E198" s="20"/>
      <c r="F198" s="6">
        <f>F199+F200</f>
        <v>2451123.2100000004</v>
      </c>
    </row>
    <row r="199" spans="1:6" x14ac:dyDescent="0.25">
      <c r="A199" s="7"/>
      <c r="B199" s="23"/>
      <c r="C199" s="9"/>
      <c r="D199" s="10" t="s">
        <v>8</v>
      </c>
      <c r="E199" s="11"/>
      <c r="F199" s="12">
        <v>2392706.7200000002</v>
      </c>
    </row>
    <row r="200" spans="1:6" x14ac:dyDescent="0.25">
      <c r="A200" s="13"/>
      <c r="B200" s="27"/>
      <c r="C200" s="15"/>
      <c r="D200" s="16" t="s">
        <v>9</v>
      </c>
      <c r="E200" s="17"/>
      <c r="F200" s="18">
        <f>SUM(F201:F205)</f>
        <v>58416.49</v>
      </c>
    </row>
    <row r="201" spans="1:6" hidden="1" outlineLevel="1" x14ac:dyDescent="0.25">
      <c r="B201" s="28"/>
      <c r="E201" s="29" t="s">
        <v>93</v>
      </c>
      <c r="F201" s="30">
        <v>11171.21</v>
      </c>
    </row>
    <row r="202" spans="1:6" hidden="1" outlineLevel="1" x14ac:dyDescent="0.25">
      <c r="B202" s="28"/>
      <c r="E202" s="29" t="s">
        <v>94</v>
      </c>
      <c r="F202" s="30">
        <v>18500.599999999999</v>
      </c>
    </row>
    <row r="203" spans="1:6" hidden="1" outlineLevel="1" x14ac:dyDescent="0.25">
      <c r="B203" s="28"/>
      <c r="E203" s="29" t="s">
        <v>670</v>
      </c>
      <c r="F203" s="30">
        <v>4784.59</v>
      </c>
    </row>
    <row r="204" spans="1:6" hidden="1" outlineLevel="1" x14ac:dyDescent="0.25">
      <c r="B204" s="28"/>
      <c r="E204" s="29" t="s">
        <v>95</v>
      </c>
      <c r="F204" s="30">
        <v>12720.15</v>
      </c>
    </row>
    <row r="205" spans="1:6" hidden="1" outlineLevel="1" x14ac:dyDescent="0.25">
      <c r="B205" s="28"/>
      <c r="E205" s="29" t="s">
        <v>827</v>
      </c>
      <c r="F205" s="30">
        <v>11239.94</v>
      </c>
    </row>
    <row r="206" spans="1:6" collapsed="1" x14ac:dyDescent="0.25">
      <c r="A206" s="5" t="s">
        <v>6</v>
      </c>
      <c r="B206" s="26" t="s">
        <v>96</v>
      </c>
      <c r="C206" s="20">
        <v>4704076677</v>
      </c>
      <c r="D206" s="21" t="s">
        <v>11</v>
      </c>
      <c r="E206" s="20"/>
      <c r="F206" s="6">
        <f>F207+F208</f>
        <v>88355.62</v>
      </c>
    </row>
    <row r="207" spans="1:6" x14ac:dyDescent="0.25">
      <c r="A207" s="7"/>
      <c r="B207" s="23"/>
      <c r="C207" s="9"/>
      <c r="D207" s="10" t="s">
        <v>8</v>
      </c>
      <c r="E207" s="11"/>
      <c r="F207" s="24"/>
    </row>
    <row r="208" spans="1:6" x14ac:dyDescent="0.25">
      <c r="A208" s="13"/>
      <c r="B208" s="27"/>
      <c r="C208" s="15"/>
      <c r="D208" s="16" t="s">
        <v>9</v>
      </c>
      <c r="E208" s="17"/>
      <c r="F208" s="18">
        <f>SUM(F209:F212)</f>
        <v>88355.62</v>
      </c>
    </row>
    <row r="209" spans="1:6" hidden="1" outlineLevel="1" x14ac:dyDescent="0.25">
      <c r="B209" s="28"/>
      <c r="E209" s="29" t="s">
        <v>828</v>
      </c>
      <c r="F209" s="30">
        <v>5035.7299999999996</v>
      </c>
    </row>
    <row r="210" spans="1:6" hidden="1" outlineLevel="1" x14ac:dyDescent="0.25">
      <c r="B210" s="28"/>
      <c r="E210" s="29" t="s">
        <v>97</v>
      </c>
      <c r="F210" s="31">
        <v>23060.720000000001</v>
      </c>
    </row>
    <row r="211" spans="1:6" hidden="1" outlineLevel="1" x14ac:dyDescent="0.25">
      <c r="B211" s="28"/>
      <c r="E211" s="29" t="s">
        <v>98</v>
      </c>
      <c r="F211" s="30">
        <v>50295.69</v>
      </c>
    </row>
    <row r="212" spans="1:6" hidden="1" outlineLevel="1" x14ac:dyDescent="0.25">
      <c r="B212" s="28"/>
      <c r="E212" s="29" t="s">
        <v>99</v>
      </c>
      <c r="F212" s="30">
        <v>9963.48</v>
      </c>
    </row>
    <row r="213" spans="1:6" collapsed="1" x14ac:dyDescent="0.25">
      <c r="A213" s="5" t="s">
        <v>6</v>
      </c>
      <c r="B213" s="26" t="s">
        <v>100</v>
      </c>
      <c r="C213" s="20">
        <v>4704108103</v>
      </c>
      <c r="D213" s="21" t="s">
        <v>11</v>
      </c>
      <c r="E213" s="20"/>
      <c r="F213" s="6">
        <f>F214+F215</f>
        <v>6183102.4500000002</v>
      </c>
    </row>
    <row r="214" spans="1:6" x14ac:dyDescent="0.25">
      <c r="A214" s="7"/>
      <c r="B214" s="23"/>
      <c r="C214" s="9"/>
      <c r="D214" s="10" t="s">
        <v>8</v>
      </c>
      <c r="E214" s="11"/>
      <c r="F214" s="12">
        <v>5641230.8799999999</v>
      </c>
    </row>
    <row r="215" spans="1:6" x14ac:dyDescent="0.25">
      <c r="A215" s="13"/>
      <c r="B215" s="27"/>
      <c r="C215" s="15"/>
      <c r="D215" s="16" t="s">
        <v>9</v>
      </c>
      <c r="E215" s="17"/>
      <c r="F215" s="18">
        <f>SUM(F216:F258)</f>
        <v>541871.56999999995</v>
      </c>
    </row>
    <row r="216" spans="1:6" hidden="1" outlineLevel="1" x14ac:dyDescent="0.25">
      <c r="B216" s="28"/>
      <c r="E216" s="29" t="s">
        <v>507</v>
      </c>
      <c r="F216" s="30">
        <v>4318.87</v>
      </c>
    </row>
    <row r="217" spans="1:6" hidden="1" outlineLevel="1" x14ac:dyDescent="0.25">
      <c r="B217" s="28"/>
      <c r="E217" s="29" t="s">
        <v>829</v>
      </c>
      <c r="F217" s="30">
        <v>16003.71</v>
      </c>
    </row>
    <row r="218" spans="1:6" hidden="1" outlineLevel="1" x14ac:dyDescent="0.25">
      <c r="B218" s="28"/>
      <c r="E218" s="29" t="s">
        <v>671</v>
      </c>
      <c r="F218" s="30">
        <v>4986.51</v>
      </c>
    </row>
    <row r="219" spans="1:6" hidden="1" outlineLevel="1" x14ac:dyDescent="0.25">
      <c r="B219" s="28"/>
      <c r="E219" s="29" t="s">
        <v>101</v>
      </c>
      <c r="F219" s="30">
        <v>14310.36</v>
      </c>
    </row>
    <row r="220" spans="1:6" hidden="1" outlineLevel="1" x14ac:dyDescent="0.25">
      <c r="B220" s="28"/>
      <c r="E220" s="29" t="s">
        <v>102</v>
      </c>
      <c r="F220" s="30">
        <v>12056.49</v>
      </c>
    </row>
    <row r="221" spans="1:6" hidden="1" outlineLevel="1" x14ac:dyDescent="0.25">
      <c r="B221" s="28"/>
      <c r="E221" s="29" t="s">
        <v>103</v>
      </c>
      <c r="F221" s="30">
        <v>4361.04</v>
      </c>
    </row>
    <row r="222" spans="1:6" hidden="1" outlineLevel="1" x14ac:dyDescent="0.25">
      <c r="B222" s="28"/>
      <c r="E222" s="29" t="s">
        <v>104</v>
      </c>
      <c r="F222" s="30">
        <v>5929.02</v>
      </c>
    </row>
    <row r="223" spans="1:6" hidden="1" outlineLevel="1" x14ac:dyDescent="0.25">
      <c r="B223" s="28"/>
      <c r="E223" s="29" t="s">
        <v>508</v>
      </c>
      <c r="F223" s="30">
        <v>7830.01</v>
      </c>
    </row>
    <row r="224" spans="1:6" hidden="1" outlineLevel="1" x14ac:dyDescent="0.25">
      <c r="B224" s="28"/>
      <c r="E224" s="29" t="s">
        <v>672</v>
      </c>
      <c r="F224" s="30">
        <v>11290.42</v>
      </c>
    </row>
    <row r="225" spans="2:6" hidden="1" outlineLevel="1" x14ac:dyDescent="0.25">
      <c r="B225" s="28"/>
      <c r="E225" s="29" t="s">
        <v>105</v>
      </c>
      <c r="F225" s="30">
        <v>8754.0499999999993</v>
      </c>
    </row>
    <row r="226" spans="2:6" hidden="1" outlineLevel="1" x14ac:dyDescent="0.25">
      <c r="B226" s="28"/>
      <c r="E226" s="29" t="s">
        <v>106</v>
      </c>
      <c r="F226" s="30">
        <v>14776.36</v>
      </c>
    </row>
    <row r="227" spans="2:6" hidden="1" outlineLevel="1" x14ac:dyDescent="0.25">
      <c r="B227" s="28"/>
      <c r="E227" s="29" t="s">
        <v>107</v>
      </c>
      <c r="F227" s="30">
        <v>19993.39</v>
      </c>
    </row>
    <row r="228" spans="2:6" hidden="1" outlineLevel="1" x14ac:dyDescent="0.25">
      <c r="B228" s="28"/>
      <c r="E228" s="29" t="s">
        <v>830</v>
      </c>
      <c r="F228" s="30">
        <v>4081.08</v>
      </c>
    </row>
    <row r="229" spans="2:6" hidden="1" outlineLevel="1" x14ac:dyDescent="0.25">
      <c r="B229" s="28"/>
      <c r="E229" s="29" t="s">
        <v>108</v>
      </c>
      <c r="F229" s="30">
        <v>8679.16</v>
      </c>
    </row>
    <row r="230" spans="2:6" hidden="1" outlineLevel="1" x14ac:dyDescent="0.25">
      <c r="B230" s="28"/>
      <c r="E230" s="29" t="s">
        <v>109</v>
      </c>
      <c r="F230" s="31">
        <v>8137.62</v>
      </c>
    </row>
    <row r="231" spans="2:6" hidden="1" outlineLevel="1" x14ac:dyDescent="0.25">
      <c r="B231" s="28"/>
      <c r="E231" s="29" t="s">
        <v>110</v>
      </c>
      <c r="F231" s="30">
        <v>8071.34</v>
      </c>
    </row>
    <row r="232" spans="2:6" hidden="1" outlineLevel="1" x14ac:dyDescent="0.25">
      <c r="B232" s="28"/>
      <c r="E232" s="29" t="s">
        <v>831</v>
      </c>
      <c r="F232" s="30">
        <v>5268.86</v>
      </c>
    </row>
    <row r="233" spans="2:6" hidden="1" outlineLevel="1" x14ac:dyDescent="0.25">
      <c r="B233" s="28"/>
      <c r="E233" s="29" t="s">
        <v>570</v>
      </c>
      <c r="F233" s="30">
        <v>12559.25</v>
      </c>
    </row>
    <row r="234" spans="2:6" hidden="1" outlineLevel="1" x14ac:dyDescent="0.25">
      <c r="B234" s="28"/>
      <c r="E234" s="29" t="s">
        <v>111</v>
      </c>
      <c r="F234" s="30">
        <v>7599.98</v>
      </c>
    </row>
    <row r="235" spans="2:6" hidden="1" outlineLevel="1" x14ac:dyDescent="0.25">
      <c r="B235" s="28"/>
      <c r="E235" s="29" t="s">
        <v>832</v>
      </c>
      <c r="F235" s="30">
        <v>13441.96</v>
      </c>
    </row>
    <row r="236" spans="2:6" hidden="1" outlineLevel="1" x14ac:dyDescent="0.25">
      <c r="B236" s="28"/>
      <c r="E236" s="29" t="s">
        <v>112</v>
      </c>
      <c r="F236" s="30">
        <v>8677.94</v>
      </c>
    </row>
    <row r="237" spans="2:6" hidden="1" outlineLevel="1" x14ac:dyDescent="0.25">
      <c r="B237" s="28"/>
      <c r="E237" s="29" t="s">
        <v>673</v>
      </c>
      <c r="F237" s="30">
        <v>4845.22</v>
      </c>
    </row>
    <row r="238" spans="2:6" hidden="1" outlineLevel="1" x14ac:dyDescent="0.25">
      <c r="B238" s="28"/>
      <c r="E238" s="29" t="s">
        <v>571</v>
      </c>
      <c r="F238" s="30">
        <v>12683.03</v>
      </c>
    </row>
    <row r="239" spans="2:6" hidden="1" outlineLevel="1" x14ac:dyDescent="0.25">
      <c r="B239" s="28"/>
      <c r="E239" s="29" t="s">
        <v>674</v>
      </c>
      <c r="F239" s="30">
        <v>4434.0600000000004</v>
      </c>
    </row>
    <row r="240" spans="2:6" hidden="1" outlineLevel="1" x14ac:dyDescent="0.25">
      <c r="B240" s="28"/>
      <c r="E240" s="29" t="s">
        <v>113</v>
      </c>
      <c r="F240" s="30">
        <v>12123.36</v>
      </c>
    </row>
    <row r="241" spans="2:6" hidden="1" outlineLevel="1" x14ac:dyDescent="0.25">
      <c r="B241" s="28"/>
      <c r="E241" s="29" t="s">
        <v>114</v>
      </c>
      <c r="F241" s="30">
        <v>17072.98</v>
      </c>
    </row>
    <row r="242" spans="2:6" hidden="1" outlineLevel="1" x14ac:dyDescent="0.25">
      <c r="B242" s="28"/>
      <c r="E242" s="29" t="s">
        <v>833</v>
      </c>
      <c r="F242" s="30">
        <v>6402.81</v>
      </c>
    </row>
    <row r="243" spans="2:6" hidden="1" outlineLevel="1" x14ac:dyDescent="0.25">
      <c r="B243" s="28"/>
      <c r="E243" s="29" t="s">
        <v>509</v>
      </c>
      <c r="F243" s="30">
        <v>6249.15</v>
      </c>
    </row>
    <row r="244" spans="2:6" hidden="1" outlineLevel="1" x14ac:dyDescent="0.25">
      <c r="B244" s="28"/>
      <c r="E244" s="29" t="s">
        <v>115</v>
      </c>
      <c r="F244" s="30">
        <v>21431.42</v>
      </c>
    </row>
    <row r="245" spans="2:6" hidden="1" outlineLevel="1" x14ac:dyDescent="0.25">
      <c r="B245" s="28"/>
      <c r="E245" s="29" t="s">
        <v>834</v>
      </c>
      <c r="F245" s="30">
        <v>4922.7</v>
      </c>
    </row>
    <row r="246" spans="2:6" hidden="1" outlineLevel="1" x14ac:dyDescent="0.25">
      <c r="B246" s="28"/>
      <c r="E246" s="29" t="s">
        <v>116</v>
      </c>
      <c r="F246" s="30">
        <v>13269.21</v>
      </c>
    </row>
    <row r="247" spans="2:6" hidden="1" outlineLevel="1" x14ac:dyDescent="0.25">
      <c r="B247" s="28"/>
      <c r="E247" s="29" t="s">
        <v>117</v>
      </c>
      <c r="F247" s="30">
        <v>5715.37</v>
      </c>
    </row>
    <row r="248" spans="2:6" hidden="1" outlineLevel="1" x14ac:dyDescent="0.25">
      <c r="B248" s="28"/>
      <c r="E248" s="29" t="s">
        <v>118</v>
      </c>
      <c r="F248" s="30">
        <v>28935.17</v>
      </c>
    </row>
    <row r="249" spans="2:6" hidden="1" outlineLevel="1" x14ac:dyDescent="0.25">
      <c r="B249" s="28"/>
      <c r="E249" s="29" t="s">
        <v>835</v>
      </c>
      <c r="F249" s="30">
        <v>4838.26</v>
      </c>
    </row>
    <row r="250" spans="2:6" hidden="1" outlineLevel="1" x14ac:dyDescent="0.25">
      <c r="B250" s="28"/>
      <c r="E250" s="29" t="s">
        <v>119</v>
      </c>
      <c r="F250" s="30">
        <v>12275.84</v>
      </c>
    </row>
    <row r="251" spans="2:6" hidden="1" outlineLevel="1" x14ac:dyDescent="0.25">
      <c r="B251" s="28"/>
      <c r="E251" s="29" t="s">
        <v>836</v>
      </c>
      <c r="F251" s="30">
        <v>23850.98</v>
      </c>
    </row>
    <row r="252" spans="2:6" hidden="1" outlineLevel="1" x14ac:dyDescent="0.25">
      <c r="B252" s="28"/>
      <c r="E252" s="29" t="s">
        <v>120</v>
      </c>
      <c r="F252" s="30">
        <v>5544.25</v>
      </c>
    </row>
    <row r="253" spans="2:6" hidden="1" outlineLevel="1" x14ac:dyDescent="0.25">
      <c r="B253" s="28"/>
      <c r="E253" s="29" t="s">
        <v>121</v>
      </c>
      <c r="F253" s="36">
        <v>10889.69</v>
      </c>
    </row>
    <row r="254" spans="2:6" hidden="1" outlineLevel="1" x14ac:dyDescent="0.25">
      <c r="B254" s="28"/>
      <c r="E254" s="29" t="s">
        <v>122</v>
      </c>
      <c r="F254" s="30">
        <v>16051.84</v>
      </c>
    </row>
    <row r="255" spans="2:6" hidden="1" outlineLevel="1" x14ac:dyDescent="0.25">
      <c r="B255" s="28"/>
      <c r="E255" s="29" t="s">
        <v>123</v>
      </c>
      <c r="F255" s="36">
        <v>13463.71</v>
      </c>
    </row>
    <row r="256" spans="2:6" hidden="1" outlineLevel="1" x14ac:dyDescent="0.25">
      <c r="B256" s="28"/>
      <c r="E256" s="29" t="s">
        <v>124</v>
      </c>
      <c r="F256" s="31">
        <v>10269.719999999999</v>
      </c>
    </row>
    <row r="257" spans="1:6" hidden="1" outlineLevel="1" x14ac:dyDescent="0.25">
      <c r="B257" s="28"/>
      <c r="E257" s="29" t="s">
        <v>510</v>
      </c>
      <c r="F257" s="30">
        <v>71416.539999999994</v>
      </c>
    </row>
    <row r="258" spans="1:6" hidden="1" outlineLevel="1" x14ac:dyDescent="0.25">
      <c r="B258" s="28"/>
      <c r="E258" s="29" t="s">
        <v>675</v>
      </c>
      <c r="F258" s="30">
        <v>34058.839999999997</v>
      </c>
    </row>
    <row r="259" spans="1:6" collapsed="1" x14ac:dyDescent="0.25">
      <c r="A259" s="5" t="s">
        <v>6</v>
      </c>
      <c r="B259" s="26" t="s">
        <v>125</v>
      </c>
      <c r="C259" s="20">
        <v>4704103923</v>
      </c>
      <c r="D259" s="21" t="s">
        <v>11</v>
      </c>
      <c r="E259" s="20"/>
      <c r="F259" s="6">
        <f>F260+F261</f>
        <v>1101157.9900000005</v>
      </c>
    </row>
    <row r="260" spans="1:6" x14ac:dyDescent="0.25">
      <c r="A260" s="7"/>
      <c r="B260" s="23"/>
      <c r="C260" s="9"/>
      <c r="D260" s="10" t="s">
        <v>8</v>
      </c>
      <c r="E260" s="11"/>
      <c r="F260" s="24"/>
    </row>
    <row r="261" spans="1:6" x14ac:dyDescent="0.25">
      <c r="A261" s="13"/>
      <c r="B261" s="27"/>
      <c r="C261" s="15"/>
      <c r="D261" s="16" t="s">
        <v>9</v>
      </c>
      <c r="E261" s="17"/>
      <c r="F261" s="18">
        <f>SUM(F262:F341)</f>
        <v>1101157.9900000005</v>
      </c>
    </row>
    <row r="262" spans="1:6" hidden="1" outlineLevel="1" x14ac:dyDescent="0.25">
      <c r="B262" s="28"/>
      <c r="E262" s="29" t="s">
        <v>676</v>
      </c>
      <c r="F262" s="30">
        <v>18442.169999999998</v>
      </c>
    </row>
    <row r="263" spans="1:6" hidden="1" outlineLevel="1" x14ac:dyDescent="0.25">
      <c r="B263" s="28"/>
      <c r="E263" s="29" t="s">
        <v>837</v>
      </c>
      <c r="F263" s="30">
        <v>5399.86</v>
      </c>
    </row>
    <row r="264" spans="1:6" hidden="1" outlineLevel="1" x14ac:dyDescent="0.25">
      <c r="B264" s="28"/>
      <c r="E264" s="29" t="s">
        <v>572</v>
      </c>
      <c r="F264" s="31">
        <v>5355.78</v>
      </c>
    </row>
    <row r="265" spans="1:6" hidden="1" outlineLevel="1" x14ac:dyDescent="0.25">
      <c r="B265" s="28"/>
      <c r="E265" s="29" t="s">
        <v>126</v>
      </c>
      <c r="F265" s="30">
        <v>9691.5400000000009</v>
      </c>
    </row>
    <row r="266" spans="1:6" hidden="1" outlineLevel="1" x14ac:dyDescent="0.25">
      <c r="B266" s="28"/>
      <c r="E266" s="29" t="s">
        <v>127</v>
      </c>
      <c r="F266" s="30">
        <v>11427.09</v>
      </c>
    </row>
    <row r="267" spans="1:6" hidden="1" outlineLevel="1" x14ac:dyDescent="0.25">
      <c r="B267" s="28"/>
      <c r="E267" s="29" t="s">
        <v>511</v>
      </c>
      <c r="F267" s="30">
        <v>6668.47</v>
      </c>
    </row>
    <row r="268" spans="1:6" hidden="1" outlineLevel="1" x14ac:dyDescent="0.25">
      <c r="B268" s="28"/>
      <c r="E268" s="29" t="s">
        <v>128</v>
      </c>
      <c r="F268" s="30">
        <v>8306.7199999999993</v>
      </c>
    </row>
    <row r="269" spans="1:6" hidden="1" outlineLevel="1" x14ac:dyDescent="0.25">
      <c r="B269" s="28"/>
      <c r="E269" s="29" t="s">
        <v>129</v>
      </c>
      <c r="F269" s="30">
        <v>5862.52</v>
      </c>
    </row>
    <row r="270" spans="1:6" hidden="1" outlineLevel="1" x14ac:dyDescent="0.25">
      <c r="B270" s="28"/>
      <c r="E270" s="29" t="s">
        <v>573</v>
      </c>
      <c r="F270" s="30">
        <v>7355.95</v>
      </c>
    </row>
    <row r="271" spans="1:6" hidden="1" outlineLevel="1" x14ac:dyDescent="0.25">
      <c r="B271" s="28"/>
      <c r="E271" s="29" t="s">
        <v>130</v>
      </c>
      <c r="F271" s="30">
        <v>18844.400000000001</v>
      </c>
    </row>
    <row r="272" spans="1:6" hidden="1" outlineLevel="1" x14ac:dyDescent="0.25">
      <c r="B272" s="28"/>
      <c r="E272" s="29" t="s">
        <v>574</v>
      </c>
      <c r="F272" s="30">
        <v>6714.25</v>
      </c>
    </row>
    <row r="273" spans="2:6" hidden="1" outlineLevel="1" x14ac:dyDescent="0.25">
      <c r="B273" s="28"/>
      <c r="E273" s="29" t="s">
        <v>575</v>
      </c>
      <c r="F273" s="31">
        <v>8957.7099999999991</v>
      </c>
    </row>
    <row r="274" spans="2:6" hidden="1" outlineLevel="1" x14ac:dyDescent="0.25">
      <c r="B274" s="28"/>
      <c r="E274" s="29" t="s">
        <v>131</v>
      </c>
      <c r="F274" s="30">
        <v>12485.32</v>
      </c>
    </row>
    <row r="275" spans="2:6" hidden="1" outlineLevel="1" x14ac:dyDescent="0.25">
      <c r="B275" s="28"/>
      <c r="E275" s="29" t="s">
        <v>132</v>
      </c>
      <c r="F275" s="30">
        <v>73708.179999999993</v>
      </c>
    </row>
    <row r="276" spans="2:6" hidden="1" outlineLevel="1" x14ac:dyDescent="0.25">
      <c r="B276" s="28"/>
      <c r="E276" s="29" t="s">
        <v>677</v>
      </c>
      <c r="F276" s="30">
        <v>4978.1000000000004</v>
      </c>
    </row>
    <row r="277" spans="2:6" hidden="1" outlineLevel="1" x14ac:dyDescent="0.25">
      <c r="B277" s="28"/>
      <c r="E277" s="29" t="s">
        <v>838</v>
      </c>
      <c r="F277" s="30">
        <v>5362.25</v>
      </c>
    </row>
    <row r="278" spans="2:6" hidden="1" outlineLevel="1" x14ac:dyDescent="0.25">
      <c r="B278" s="28"/>
      <c r="E278" s="29" t="s">
        <v>133</v>
      </c>
      <c r="F278" s="30">
        <v>11887.07</v>
      </c>
    </row>
    <row r="279" spans="2:6" hidden="1" outlineLevel="1" x14ac:dyDescent="0.25">
      <c r="B279" s="28"/>
      <c r="E279" s="29" t="s">
        <v>678</v>
      </c>
      <c r="F279" s="30">
        <v>5923.97</v>
      </c>
    </row>
    <row r="280" spans="2:6" hidden="1" outlineLevel="1" x14ac:dyDescent="0.25">
      <c r="B280" s="28"/>
      <c r="E280" s="29" t="s">
        <v>839</v>
      </c>
      <c r="F280" s="30">
        <v>28404.880000000001</v>
      </c>
    </row>
    <row r="281" spans="2:6" hidden="1" outlineLevel="1" x14ac:dyDescent="0.25">
      <c r="B281" s="28"/>
      <c r="E281" s="29" t="s">
        <v>679</v>
      </c>
      <c r="F281" s="30">
        <v>5108.41</v>
      </c>
    </row>
    <row r="282" spans="2:6" hidden="1" outlineLevel="1" x14ac:dyDescent="0.25">
      <c r="B282" s="28"/>
      <c r="E282" s="29" t="s">
        <v>840</v>
      </c>
      <c r="F282" s="30">
        <v>4468.13</v>
      </c>
    </row>
    <row r="283" spans="2:6" hidden="1" outlineLevel="1" x14ac:dyDescent="0.25">
      <c r="B283" s="28"/>
      <c r="E283" s="29" t="s">
        <v>134</v>
      </c>
      <c r="F283" s="30">
        <v>4801.33</v>
      </c>
    </row>
    <row r="284" spans="2:6" hidden="1" outlineLevel="1" x14ac:dyDescent="0.25">
      <c r="B284" s="28"/>
      <c r="E284" s="29" t="s">
        <v>841</v>
      </c>
      <c r="F284" s="30">
        <v>4222.8</v>
      </c>
    </row>
    <row r="285" spans="2:6" hidden="1" outlineLevel="1" x14ac:dyDescent="0.25">
      <c r="B285" s="28"/>
      <c r="E285" s="29" t="s">
        <v>135</v>
      </c>
      <c r="F285" s="30">
        <v>22660.28</v>
      </c>
    </row>
    <row r="286" spans="2:6" hidden="1" outlineLevel="1" x14ac:dyDescent="0.25">
      <c r="B286" s="28"/>
      <c r="E286" s="29" t="s">
        <v>136</v>
      </c>
      <c r="F286" s="31">
        <v>11627.7</v>
      </c>
    </row>
    <row r="287" spans="2:6" hidden="1" outlineLevel="1" x14ac:dyDescent="0.25">
      <c r="B287" s="28"/>
      <c r="E287" s="29" t="s">
        <v>137</v>
      </c>
      <c r="F287" s="30">
        <v>23160.560000000001</v>
      </c>
    </row>
    <row r="288" spans="2:6" hidden="1" outlineLevel="1" x14ac:dyDescent="0.25">
      <c r="B288" s="28"/>
      <c r="E288" s="29" t="s">
        <v>138</v>
      </c>
      <c r="F288" s="30">
        <v>9637.26</v>
      </c>
    </row>
    <row r="289" spans="2:6" hidden="1" outlineLevel="1" x14ac:dyDescent="0.25">
      <c r="B289" s="28"/>
      <c r="E289" s="29" t="s">
        <v>842</v>
      </c>
      <c r="F289" s="30">
        <v>4654.08</v>
      </c>
    </row>
    <row r="290" spans="2:6" hidden="1" outlineLevel="1" x14ac:dyDescent="0.25">
      <c r="B290" s="28"/>
      <c r="E290" s="29" t="s">
        <v>139</v>
      </c>
      <c r="F290" s="30">
        <v>11660.28</v>
      </c>
    </row>
    <row r="291" spans="2:6" hidden="1" outlineLevel="1" x14ac:dyDescent="0.25">
      <c r="B291" s="28"/>
      <c r="E291" s="29" t="s">
        <v>140</v>
      </c>
      <c r="F291" s="31">
        <v>50405.26</v>
      </c>
    </row>
    <row r="292" spans="2:6" hidden="1" outlineLevel="1" x14ac:dyDescent="0.25">
      <c r="B292" s="28"/>
      <c r="E292" s="29" t="s">
        <v>141</v>
      </c>
      <c r="F292" s="30">
        <v>13294.77</v>
      </c>
    </row>
    <row r="293" spans="2:6" hidden="1" outlineLevel="1" x14ac:dyDescent="0.25">
      <c r="B293" s="28"/>
      <c r="E293" s="29" t="s">
        <v>843</v>
      </c>
      <c r="F293" s="30">
        <v>4235.8</v>
      </c>
    </row>
    <row r="294" spans="2:6" hidden="1" outlineLevel="1" x14ac:dyDescent="0.25">
      <c r="B294" s="28"/>
      <c r="E294" s="29" t="s">
        <v>142</v>
      </c>
      <c r="F294" s="30">
        <v>14279.59</v>
      </c>
    </row>
    <row r="295" spans="2:6" hidden="1" outlineLevel="1" x14ac:dyDescent="0.25">
      <c r="B295" s="28"/>
      <c r="E295" s="29" t="s">
        <v>143</v>
      </c>
      <c r="F295" s="30">
        <v>16964.48</v>
      </c>
    </row>
    <row r="296" spans="2:6" hidden="1" outlineLevel="1" x14ac:dyDescent="0.25">
      <c r="B296" s="28"/>
      <c r="E296" s="29" t="s">
        <v>144</v>
      </c>
      <c r="F296" s="31">
        <v>13687.03</v>
      </c>
    </row>
    <row r="297" spans="2:6" hidden="1" outlineLevel="1" x14ac:dyDescent="0.25">
      <c r="B297" s="28"/>
      <c r="E297" s="29" t="s">
        <v>145</v>
      </c>
      <c r="F297" s="30">
        <v>19263.8</v>
      </c>
    </row>
    <row r="298" spans="2:6" hidden="1" outlineLevel="1" x14ac:dyDescent="0.25">
      <c r="B298" s="28"/>
      <c r="E298" s="29" t="s">
        <v>146</v>
      </c>
      <c r="F298" s="30">
        <v>19566.68</v>
      </c>
    </row>
    <row r="299" spans="2:6" hidden="1" outlineLevel="1" x14ac:dyDescent="0.25">
      <c r="B299" s="28"/>
      <c r="E299" s="29" t="s">
        <v>147</v>
      </c>
      <c r="F299" s="30">
        <v>13476.18</v>
      </c>
    </row>
    <row r="300" spans="2:6" hidden="1" outlineLevel="1" x14ac:dyDescent="0.25">
      <c r="B300" s="28"/>
      <c r="E300" s="29" t="s">
        <v>148</v>
      </c>
      <c r="F300" s="30">
        <v>26912.76</v>
      </c>
    </row>
    <row r="301" spans="2:6" hidden="1" outlineLevel="1" x14ac:dyDescent="0.25">
      <c r="B301" s="28"/>
      <c r="E301" s="29" t="s">
        <v>149</v>
      </c>
      <c r="F301" s="30">
        <v>19566.68</v>
      </c>
    </row>
    <row r="302" spans="2:6" hidden="1" outlineLevel="1" x14ac:dyDescent="0.25">
      <c r="B302" s="28"/>
      <c r="E302" s="29" t="s">
        <v>150</v>
      </c>
      <c r="F302" s="31">
        <v>6395.21</v>
      </c>
    </row>
    <row r="303" spans="2:6" hidden="1" outlineLevel="1" x14ac:dyDescent="0.25">
      <c r="B303" s="28"/>
      <c r="E303" s="29" t="s">
        <v>151</v>
      </c>
      <c r="F303" s="30">
        <v>18173.21</v>
      </c>
    </row>
    <row r="304" spans="2:6" hidden="1" outlineLevel="1" x14ac:dyDescent="0.25">
      <c r="B304" s="28"/>
      <c r="E304" s="29" t="s">
        <v>152</v>
      </c>
      <c r="F304" s="30">
        <v>16271.34</v>
      </c>
    </row>
    <row r="305" spans="2:6" hidden="1" outlineLevel="1" x14ac:dyDescent="0.25">
      <c r="B305" s="28"/>
      <c r="E305" s="29" t="s">
        <v>844</v>
      </c>
      <c r="F305" s="30">
        <v>4751.04</v>
      </c>
    </row>
    <row r="306" spans="2:6" hidden="1" outlineLevel="1" x14ac:dyDescent="0.25">
      <c r="B306" s="28"/>
      <c r="E306" s="29" t="s">
        <v>153</v>
      </c>
      <c r="F306" s="30">
        <v>14656.28</v>
      </c>
    </row>
    <row r="307" spans="2:6" hidden="1" outlineLevel="1" x14ac:dyDescent="0.25">
      <c r="B307" s="28"/>
      <c r="E307" s="29" t="s">
        <v>154</v>
      </c>
      <c r="F307" s="36">
        <v>19566.68</v>
      </c>
    </row>
    <row r="308" spans="2:6" hidden="1" outlineLevel="1" x14ac:dyDescent="0.25">
      <c r="B308" s="28"/>
      <c r="E308" s="29" t="s">
        <v>155</v>
      </c>
      <c r="F308" s="30">
        <v>8828.31</v>
      </c>
    </row>
    <row r="309" spans="2:6" hidden="1" outlineLevel="1" x14ac:dyDescent="0.25">
      <c r="B309" s="28"/>
      <c r="E309" s="29" t="s">
        <v>680</v>
      </c>
      <c r="F309" s="30">
        <v>4521.24</v>
      </c>
    </row>
    <row r="310" spans="2:6" hidden="1" outlineLevel="1" x14ac:dyDescent="0.25">
      <c r="B310" s="28"/>
      <c r="E310" s="29" t="s">
        <v>156</v>
      </c>
      <c r="F310" s="30">
        <v>8474.98</v>
      </c>
    </row>
    <row r="311" spans="2:6" hidden="1" outlineLevel="1" x14ac:dyDescent="0.25">
      <c r="B311" s="28"/>
      <c r="E311" s="29" t="s">
        <v>157</v>
      </c>
      <c r="F311" s="30">
        <v>5827.02</v>
      </c>
    </row>
    <row r="312" spans="2:6" hidden="1" outlineLevel="1" x14ac:dyDescent="0.25">
      <c r="B312" s="28"/>
      <c r="E312" s="29" t="s">
        <v>845</v>
      </c>
      <c r="F312" s="30">
        <v>6287.71</v>
      </c>
    </row>
    <row r="313" spans="2:6" hidden="1" outlineLevel="1" x14ac:dyDescent="0.25">
      <c r="B313" s="28"/>
      <c r="E313" s="29" t="s">
        <v>681</v>
      </c>
      <c r="F313" s="30">
        <v>8874.85</v>
      </c>
    </row>
    <row r="314" spans="2:6" hidden="1" outlineLevel="1" x14ac:dyDescent="0.25">
      <c r="B314" s="28"/>
      <c r="E314" s="29" t="s">
        <v>158</v>
      </c>
      <c r="F314" s="30">
        <v>4458.79</v>
      </c>
    </row>
    <row r="315" spans="2:6" hidden="1" outlineLevel="1" x14ac:dyDescent="0.25">
      <c r="B315" s="28"/>
      <c r="E315" s="29" t="s">
        <v>682</v>
      </c>
      <c r="F315" s="31">
        <v>8025.81</v>
      </c>
    </row>
    <row r="316" spans="2:6" hidden="1" outlineLevel="1" x14ac:dyDescent="0.25">
      <c r="B316" s="28"/>
      <c r="E316" s="29" t="s">
        <v>576</v>
      </c>
      <c r="F316" s="30">
        <v>7325.92</v>
      </c>
    </row>
    <row r="317" spans="2:6" hidden="1" outlineLevel="1" x14ac:dyDescent="0.25">
      <c r="B317" s="28"/>
      <c r="E317" s="29" t="s">
        <v>846</v>
      </c>
      <c r="F317" s="30">
        <v>8742.56</v>
      </c>
    </row>
    <row r="318" spans="2:6" hidden="1" outlineLevel="1" x14ac:dyDescent="0.25">
      <c r="B318" s="28"/>
      <c r="E318" s="29" t="s">
        <v>159</v>
      </c>
      <c r="F318" s="30">
        <v>18835.79</v>
      </c>
    </row>
    <row r="319" spans="2:6" hidden="1" outlineLevel="1" x14ac:dyDescent="0.25">
      <c r="B319" s="28"/>
      <c r="E319" s="29" t="s">
        <v>160</v>
      </c>
      <c r="F319" s="30">
        <v>26040.7</v>
      </c>
    </row>
    <row r="320" spans="2:6" hidden="1" outlineLevel="1" x14ac:dyDescent="0.25">
      <c r="B320" s="28"/>
      <c r="E320" s="29" t="s">
        <v>161</v>
      </c>
      <c r="F320" s="30">
        <v>14118.48</v>
      </c>
    </row>
    <row r="321" spans="2:6" hidden="1" outlineLevel="1" x14ac:dyDescent="0.25">
      <c r="B321" s="28"/>
      <c r="E321" s="29" t="s">
        <v>162</v>
      </c>
      <c r="F321" s="30">
        <v>16002.6</v>
      </c>
    </row>
    <row r="322" spans="2:6" hidden="1" outlineLevel="1" x14ac:dyDescent="0.25">
      <c r="B322" s="28"/>
      <c r="E322" s="29" t="s">
        <v>577</v>
      </c>
      <c r="F322" s="30">
        <v>5292.17</v>
      </c>
    </row>
    <row r="323" spans="2:6" hidden="1" outlineLevel="1" x14ac:dyDescent="0.25">
      <c r="B323" s="28"/>
      <c r="E323" s="29" t="s">
        <v>163</v>
      </c>
      <c r="F323" s="30">
        <v>16409.64</v>
      </c>
    </row>
    <row r="324" spans="2:6" hidden="1" outlineLevel="1" x14ac:dyDescent="0.25">
      <c r="B324" s="28"/>
      <c r="E324" s="29" t="s">
        <v>164</v>
      </c>
      <c r="F324" s="31">
        <v>18268.43</v>
      </c>
    </row>
    <row r="325" spans="2:6" hidden="1" outlineLevel="1" x14ac:dyDescent="0.25">
      <c r="B325" s="28"/>
      <c r="E325" s="29" t="s">
        <v>847</v>
      </c>
      <c r="F325" s="31">
        <v>4003.62</v>
      </c>
    </row>
    <row r="326" spans="2:6" hidden="1" outlineLevel="1" x14ac:dyDescent="0.25">
      <c r="B326" s="28"/>
      <c r="E326" s="29" t="s">
        <v>683</v>
      </c>
      <c r="F326" s="30">
        <v>5155.74</v>
      </c>
    </row>
    <row r="327" spans="2:6" hidden="1" outlineLevel="1" x14ac:dyDescent="0.25">
      <c r="B327" s="28"/>
      <c r="E327" s="29" t="s">
        <v>848</v>
      </c>
      <c r="F327" s="30">
        <v>4565.5200000000004</v>
      </c>
    </row>
    <row r="328" spans="2:6" hidden="1" outlineLevel="1" x14ac:dyDescent="0.25">
      <c r="B328" s="28"/>
      <c r="E328" s="29" t="s">
        <v>512</v>
      </c>
      <c r="F328" s="30">
        <v>7849.48</v>
      </c>
    </row>
    <row r="329" spans="2:6" hidden="1" outlineLevel="1" x14ac:dyDescent="0.25">
      <c r="B329" s="28"/>
      <c r="E329" s="29" t="s">
        <v>165</v>
      </c>
      <c r="F329" s="30">
        <v>23039.08</v>
      </c>
    </row>
    <row r="330" spans="2:6" hidden="1" outlineLevel="1" x14ac:dyDescent="0.25">
      <c r="B330" s="28"/>
      <c r="E330" s="29" t="s">
        <v>578</v>
      </c>
      <c r="F330" s="30">
        <v>7108.06</v>
      </c>
    </row>
    <row r="331" spans="2:6" hidden="1" outlineLevel="1" x14ac:dyDescent="0.25">
      <c r="B331" s="28"/>
      <c r="E331" s="29" t="s">
        <v>166</v>
      </c>
      <c r="F331" s="30">
        <v>21572.97</v>
      </c>
    </row>
    <row r="332" spans="2:6" hidden="1" outlineLevel="1" x14ac:dyDescent="0.25">
      <c r="B332" s="28"/>
      <c r="E332" s="29" t="s">
        <v>167</v>
      </c>
      <c r="F332" s="30">
        <v>7229.57</v>
      </c>
    </row>
    <row r="333" spans="2:6" hidden="1" outlineLevel="1" x14ac:dyDescent="0.25">
      <c r="B333" s="28"/>
      <c r="E333" s="29" t="s">
        <v>849</v>
      </c>
      <c r="F333" s="30">
        <v>4808.09</v>
      </c>
    </row>
    <row r="334" spans="2:6" hidden="1" outlineLevel="1" x14ac:dyDescent="0.25">
      <c r="B334" s="28"/>
      <c r="E334" s="29" t="s">
        <v>850</v>
      </c>
      <c r="F334" s="30">
        <v>4681.3999999999996</v>
      </c>
    </row>
    <row r="335" spans="2:6" hidden="1" outlineLevel="1" x14ac:dyDescent="0.25">
      <c r="B335" s="28"/>
      <c r="E335" s="29" t="s">
        <v>851</v>
      </c>
      <c r="F335" s="30">
        <v>5159.42</v>
      </c>
    </row>
    <row r="336" spans="2:6" hidden="1" outlineLevel="1" x14ac:dyDescent="0.25">
      <c r="B336" s="28"/>
      <c r="E336" s="29" t="s">
        <v>852</v>
      </c>
      <c r="F336" s="30">
        <v>4308.84</v>
      </c>
    </row>
    <row r="337" spans="1:6" hidden="1" outlineLevel="1" x14ac:dyDescent="0.25">
      <c r="B337" s="28"/>
      <c r="E337" s="29" t="s">
        <v>684</v>
      </c>
      <c r="F337" s="30">
        <v>5503.31</v>
      </c>
    </row>
    <row r="338" spans="1:6" hidden="1" outlineLevel="1" x14ac:dyDescent="0.25">
      <c r="B338" s="28"/>
      <c r="E338" s="29" t="s">
        <v>168</v>
      </c>
      <c r="F338" s="30">
        <v>7223.35</v>
      </c>
    </row>
    <row r="339" spans="1:6" hidden="1" outlineLevel="1" x14ac:dyDescent="0.25">
      <c r="B339" s="28"/>
      <c r="E339" s="29" t="s">
        <v>579</v>
      </c>
      <c r="F339" s="30">
        <v>7639.06</v>
      </c>
    </row>
    <row r="340" spans="1:6" hidden="1" outlineLevel="1" x14ac:dyDescent="0.25">
      <c r="B340" s="28"/>
      <c r="E340" s="29" t="s">
        <v>169</v>
      </c>
      <c r="F340" s="30">
        <v>133579.24</v>
      </c>
    </row>
    <row r="341" spans="1:6" hidden="1" outlineLevel="1" x14ac:dyDescent="0.25">
      <c r="B341" s="28"/>
      <c r="E341" s="29" t="s">
        <v>170</v>
      </c>
      <c r="F341" s="30">
        <v>12152.39</v>
      </c>
    </row>
    <row r="342" spans="1:6" collapsed="1" x14ac:dyDescent="0.25">
      <c r="A342" s="5" t="s">
        <v>6</v>
      </c>
      <c r="B342" s="26" t="s">
        <v>171</v>
      </c>
      <c r="C342" s="20">
        <v>4704098600</v>
      </c>
      <c r="D342" s="21" t="s">
        <v>11</v>
      </c>
      <c r="E342" s="20"/>
      <c r="F342" s="6">
        <f>F343+F344</f>
        <v>190082.37</v>
      </c>
    </row>
    <row r="343" spans="1:6" x14ac:dyDescent="0.25">
      <c r="A343" s="7"/>
      <c r="B343" s="23"/>
      <c r="C343" s="9"/>
      <c r="D343" s="10" t="s">
        <v>8</v>
      </c>
      <c r="E343" s="11"/>
      <c r="F343" s="12"/>
    </row>
    <row r="344" spans="1:6" x14ac:dyDescent="0.25">
      <c r="A344" s="13"/>
      <c r="B344" s="27"/>
      <c r="C344" s="15"/>
      <c r="D344" s="16" t="s">
        <v>9</v>
      </c>
      <c r="E344" s="17"/>
      <c r="F344" s="18">
        <f>SUM(F345:F359)</f>
        <v>190082.37</v>
      </c>
    </row>
    <row r="345" spans="1:6" hidden="1" outlineLevel="1" x14ac:dyDescent="0.25">
      <c r="B345" s="28"/>
      <c r="E345" s="29" t="s">
        <v>172</v>
      </c>
      <c r="F345" s="30">
        <v>14364.7</v>
      </c>
    </row>
    <row r="346" spans="1:6" hidden="1" outlineLevel="1" x14ac:dyDescent="0.25">
      <c r="B346" s="28"/>
      <c r="E346" s="29" t="s">
        <v>513</v>
      </c>
      <c r="F346" s="31">
        <v>11569.98</v>
      </c>
    </row>
    <row r="347" spans="1:6" hidden="1" outlineLevel="1" x14ac:dyDescent="0.25">
      <c r="B347" s="28"/>
      <c r="E347" s="29" t="s">
        <v>514</v>
      </c>
      <c r="F347" s="30">
        <v>5255.33</v>
      </c>
    </row>
    <row r="348" spans="1:6" hidden="1" outlineLevel="1" x14ac:dyDescent="0.25">
      <c r="B348" s="28"/>
      <c r="E348" s="29" t="s">
        <v>685</v>
      </c>
      <c r="F348" s="30">
        <v>5334.99</v>
      </c>
    </row>
    <row r="349" spans="1:6" hidden="1" outlineLevel="1" x14ac:dyDescent="0.25">
      <c r="B349" s="28"/>
      <c r="E349" s="29" t="s">
        <v>173</v>
      </c>
      <c r="F349" s="30">
        <v>7262.1</v>
      </c>
    </row>
    <row r="350" spans="1:6" hidden="1" outlineLevel="1" x14ac:dyDescent="0.25">
      <c r="B350" s="28"/>
      <c r="E350" s="29" t="s">
        <v>515</v>
      </c>
      <c r="F350" s="30">
        <v>10607.83</v>
      </c>
    </row>
    <row r="351" spans="1:6" hidden="1" outlineLevel="1" x14ac:dyDescent="0.25">
      <c r="B351" s="28"/>
      <c r="E351" s="29" t="s">
        <v>686</v>
      </c>
      <c r="F351" s="30">
        <v>4793.49</v>
      </c>
    </row>
    <row r="352" spans="1:6" hidden="1" outlineLevel="1" x14ac:dyDescent="0.25">
      <c r="B352" s="28"/>
      <c r="E352" s="29" t="s">
        <v>516</v>
      </c>
      <c r="F352" s="30">
        <v>8178.28</v>
      </c>
    </row>
    <row r="353" spans="1:6" hidden="1" outlineLevel="1" x14ac:dyDescent="0.25">
      <c r="B353" s="28"/>
      <c r="E353" s="29" t="s">
        <v>174</v>
      </c>
      <c r="F353" s="30">
        <v>37261.64</v>
      </c>
    </row>
    <row r="354" spans="1:6" hidden="1" outlineLevel="1" x14ac:dyDescent="0.25">
      <c r="B354" s="28"/>
      <c r="E354" s="29" t="s">
        <v>175</v>
      </c>
      <c r="F354" s="30">
        <v>11777.27</v>
      </c>
    </row>
    <row r="355" spans="1:6" hidden="1" outlineLevel="1" x14ac:dyDescent="0.25">
      <c r="B355" s="28"/>
      <c r="E355" s="29" t="s">
        <v>580</v>
      </c>
      <c r="F355" s="30">
        <v>5816.03</v>
      </c>
    </row>
    <row r="356" spans="1:6" hidden="1" outlineLevel="1" x14ac:dyDescent="0.25">
      <c r="B356" s="28"/>
      <c r="E356" s="29" t="s">
        <v>853</v>
      </c>
      <c r="F356" s="30">
        <v>4576.7700000000004</v>
      </c>
    </row>
    <row r="357" spans="1:6" hidden="1" outlineLevel="1" x14ac:dyDescent="0.25">
      <c r="B357" s="28"/>
      <c r="E357" s="29" t="s">
        <v>176</v>
      </c>
      <c r="F357" s="30">
        <v>18123.5</v>
      </c>
    </row>
    <row r="358" spans="1:6" hidden="1" outlineLevel="1" x14ac:dyDescent="0.25">
      <c r="B358" s="28"/>
      <c r="E358" s="29" t="s">
        <v>177</v>
      </c>
      <c r="F358" s="30">
        <v>28460.240000000002</v>
      </c>
    </row>
    <row r="359" spans="1:6" hidden="1" outlineLevel="1" x14ac:dyDescent="0.25">
      <c r="B359" s="28"/>
      <c r="E359" s="29" t="s">
        <v>687</v>
      </c>
      <c r="F359" s="30">
        <v>16700.22</v>
      </c>
    </row>
    <row r="360" spans="1:6" collapsed="1" x14ac:dyDescent="0.25">
      <c r="A360" s="5" t="s">
        <v>6</v>
      </c>
      <c r="B360" s="26" t="s">
        <v>581</v>
      </c>
      <c r="C360" s="37">
        <v>4704065957</v>
      </c>
      <c r="D360" s="21" t="s">
        <v>11</v>
      </c>
      <c r="E360" s="20"/>
      <c r="F360" s="6">
        <f>F361+F362</f>
        <v>0</v>
      </c>
    </row>
    <row r="361" spans="1:6" x14ac:dyDescent="0.25">
      <c r="A361" s="7"/>
      <c r="B361" s="23"/>
      <c r="C361" s="9"/>
      <c r="D361" s="10" t="s">
        <v>8</v>
      </c>
      <c r="E361" s="11"/>
      <c r="F361" s="12"/>
    </row>
    <row r="362" spans="1:6" x14ac:dyDescent="0.25">
      <c r="A362" s="13"/>
      <c r="B362" s="27"/>
      <c r="C362" s="15"/>
      <c r="D362" s="16" t="s">
        <v>9</v>
      </c>
      <c r="E362" s="17"/>
      <c r="F362" s="18"/>
    </row>
    <row r="363" spans="1:6" x14ac:dyDescent="0.25">
      <c r="A363" s="5" t="s">
        <v>6</v>
      </c>
      <c r="B363" s="26" t="s">
        <v>217</v>
      </c>
      <c r="C363" s="20">
        <v>4704104500</v>
      </c>
      <c r="D363" s="21" t="s">
        <v>11</v>
      </c>
      <c r="E363" s="20"/>
      <c r="F363" s="6">
        <f>F364+F365</f>
        <v>30619.010000000002</v>
      </c>
    </row>
    <row r="364" spans="1:6" x14ac:dyDescent="0.25">
      <c r="A364" s="7"/>
      <c r="B364" s="23"/>
      <c r="C364" s="9"/>
      <c r="D364" s="10" t="s">
        <v>8</v>
      </c>
      <c r="E364" s="11"/>
      <c r="F364" s="18"/>
    </row>
    <row r="365" spans="1:6" x14ac:dyDescent="0.25">
      <c r="A365" s="13"/>
      <c r="B365" s="27"/>
      <c r="C365" s="15"/>
      <c r="D365" s="16" t="s">
        <v>9</v>
      </c>
      <c r="E365" s="17"/>
      <c r="F365" s="18">
        <f>SUM(F366:F367)</f>
        <v>30619.010000000002</v>
      </c>
    </row>
    <row r="366" spans="1:6" hidden="1" outlineLevel="1" x14ac:dyDescent="0.25">
      <c r="B366" s="28"/>
      <c r="E366" s="29" t="s">
        <v>218</v>
      </c>
      <c r="F366" s="30">
        <v>17277.41</v>
      </c>
    </row>
    <row r="367" spans="1:6" hidden="1" outlineLevel="1" x14ac:dyDescent="0.25">
      <c r="B367" s="28"/>
      <c r="E367" s="29" t="s">
        <v>688</v>
      </c>
      <c r="F367" s="30">
        <v>13341.6</v>
      </c>
    </row>
    <row r="368" spans="1:6" collapsed="1" x14ac:dyDescent="0.25">
      <c r="A368" s="5" t="s">
        <v>6</v>
      </c>
      <c r="B368" s="26" t="s">
        <v>219</v>
      </c>
      <c r="C368" s="20">
        <v>4704099561</v>
      </c>
      <c r="D368" s="21" t="s">
        <v>11</v>
      </c>
      <c r="E368" s="20"/>
      <c r="F368" s="6">
        <f>F369+F370</f>
        <v>0</v>
      </c>
    </row>
    <row r="369" spans="1:6" x14ac:dyDescent="0.25">
      <c r="A369" s="7"/>
      <c r="B369" s="23"/>
      <c r="C369" s="9"/>
      <c r="D369" s="10" t="s">
        <v>8</v>
      </c>
      <c r="E369" s="11"/>
      <c r="F369" s="12"/>
    </row>
    <row r="370" spans="1:6" x14ac:dyDescent="0.25">
      <c r="A370" s="13"/>
      <c r="B370" s="27"/>
      <c r="C370" s="15"/>
      <c r="D370" s="16" t="s">
        <v>9</v>
      </c>
      <c r="E370" s="17"/>
      <c r="F370" s="18"/>
    </row>
    <row r="371" spans="1:6" x14ac:dyDescent="0.25">
      <c r="A371" s="5" t="s">
        <v>6</v>
      </c>
      <c r="B371" s="26" t="s">
        <v>220</v>
      </c>
      <c r="C371" s="20" t="s">
        <v>221</v>
      </c>
      <c r="D371" s="21" t="s">
        <v>11</v>
      </c>
      <c r="E371" s="20"/>
      <c r="F371" s="6">
        <f>F372+F373</f>
        <v>31384.18</v>
      </c>
    </row>
    <row r="372" spans="1:6" x14ac:dyDescent="0.25">
      <c r="A372" s="7"/>
      <c r="B372" s="23"/>
      <c r="C372" s="9"/>
      <c r="D372" s="10" t="s">
        <v>8</v>
      </c>
      <c r="E372" s="11"/>
      <c r="F372" s="12"/>
    </row>
    <row r="373" spans="1:6" x14ac:dyDescent="0.25">
      <c r="A373" s="13"/>
      <c r="B373" s="27"/>
      <c r="C373" s="15"/>
      <c r="D373" s="16" t="s">
        <v>9</v>
      </c>
      <c r="E373" s="17"/>
      <c r="F373" s="18">
        <f>SUM(F374:F378)</f>
        <v>31384.18</v>
      </c>
    </row>
    <row r="374" spans="1:6" hidden="1" outlineLevel="1" x14ac:dyDescent="0.25">
      <c r="B374" s="28"/>
      <c r="E374" s="29" t="s">
        <v>689</v>
      </c>
      <c r="F374" s="30">
        <v>6039</v>
      </c>
    </row>
    <row r="375" spans="1:6" hidden="1" outlineLevel="1" x14ac:dyDescent="0.25">
      <c r="B375" s="28"/>
      <c r="E375" s="29" t="s">
        <v>690</v>
      </c>
      <c r="F375" s="30">
        <v>5234.74</v>
      </c>
    </row>
    <row r="376" spans="1:6" hidden="1" outlineLevel="1" x14ac:dyDescent="0.25">
      <c r="B376" s="28"/>
      <c r="E376" s="29" t="s">
        <v>582</v>
      </c>
      <c r="F376" s="30">
        <v>6778.8</v>
      </c>
    </row>
    <row r="377" spans="1:6" hidden="1" outlineLevel="1" x14ac:dyDescent="0.25">
      <c r="B377" s="28"/>
      <c r="E377" s="29" t="s">
        <v>583</v>
      </c>
      <c r="F377" s="30">
        <v>6552.84</v>
      </c>
    </row>
    <row r="378" spans="1:6" hidden="1" outlineLevel="1" x14ac:dyDescent="0.25">
      <c r="B378" s="28"/>
      <c r="E378" s="29" t="s">
        <v>584</v>
      </c>
      <c r="F378" s="30">
        <v>6778.8</v>
      </c>
    </row>
    <row r="379" spans="1:6" collapsed="1" x14ac:dyDescent="0.25">
      <c r="A379" s="5" t="s">
        <v>6</v>
      </c>
      <c r="B379" s="26" t="s">
        <v>222</v>
      </c>
      <c r="C379" s="20">
        <v>4704100425</v>
      </c>
      <c r="D379" s="21" t="s">
        <v>11</v>
      </c>
      <c r="E379" s="20"/>
      <c r="F379" s="6">
        <f>F380+F381</f>
        <v>93336.16</v>
      </c>
    </row>
    <row r="380" spans="1:6" x14ac:dyDescent="0.25">
      <c r="A380" s="7"/>
      <c r="B380" s="23"/>
      <c r="C380" s="9"/>
      <c r="D380" s="10" t="s">
        <v>8</v>
      </c>
      <c r="E380" s="11"/>
      <c r="F380" s="24"/>
    </row>
    <row r="381" spans="1:6" x14ac:dyDescent="0.25">
      <c r="A381" s="13"/>
      <c r="B381" s="27"/>
      <c r="C381" s="15"/>
      <c r="D381" s="16" t="s">
        <v>9</v>
      </c>
      <c r="E381" s="17"/>
      <c r="F381" s="18">
        <f>SUM(F382:F389)</f>
        <v>93336.16</v>
      </c>
    </row>
    <row r="382" spans="1:6" hidden="1" outlineLevel="1" x14ac:dyDescent="0.25">
      <c r="B382" s="28"/>
      <c r="E382" s="29" t="s">
        <v>223</v>
      </c>
      <c r="F382" s="30">
        <v>6262.63</v>
      </c>
    </row>
    <row r="383" spans="1:6" hidden="1" outlineLevel="1" x14ac:dyDescent="0.25">
      <c r="B383" s="28"/>
      <c r="E383" s="29" t="s">
        <v>224</v>
      </c>
      <c r="F383" s="30">
        <v>12736.17</v>
      </c>
    </row>
    <row r="384" spans="1:6" hidden="1" outlineLevel="1" x14ac:dyDescent="0.25">
      <c r="B384" s="28"/>
      <c r="E384" s="29" t="s">
        <v>854</v>
      </c>
      <c r="F384" s="30">
        <v>5074.55</v>
      </c>
    </row>
    <row r="385" spans="1:6" hidden="1" outlineLevel="1" x14ac:dyDescent="0.25">
      <c r="B385" s="28"/>
      <c r="E385" s="29" t="s">
        <v>855</v>
      </c>
      <c r="F385" s="30">
        <v>4745.16</v>
      </c>
    </row>
    <row r="386" spans="1:6" hidden="1" outlineLevel="1" x14ac:dyDescent="0.25">
      <c r="B386" s="28"/>
      <c r="E386" s="29" t="s">
        <v>520</v>
      </c>
      <c r="F386" s="30">
        <v>14938.7</v>
      </c>
    </row>
    <row r="387" spans="1:6" hidden="1" outlineLevel="1" x14ac:dyDescent="0.25">
      <c r="B387" s="28"/>
      <c r="E387" s="29" t="s">
        <v>225</v>
      </c>
      <c r="F387" s="36">
        <v>6951.75</v>
      </c>
    </row>
    <row r="388" spans="1:6" hidden="1" outlineLevel="1" x14ac:dyDescent="0.25">
      <c r="B388" s="28"/>
      <c r="E388" s="29" t="s">
        <v>521</v>
      </c>
      <c r="F388" s="30">
        <v>6014.84</v>
      </c>
    </row>
    <row r="389" spans="1:6" hidden="1" outlineLevel="1" x14ac:dyDescent="0.25">
      <c r="B389" s="28"/>
      <c r="E389" s="29" t="s">
        <v>226</v>
      </c>
      <c r="F389" s="30">
        <v>36612.36</v>
      </c>
    </row>
    <row r="390" spans="1:6" collapsed="1" x14ac:dyDescent="0.25">
      <c r="A390" s="5" t="s">
        <v>6</v>
      </c>
      <c r="B390" s="26" t="s">
        <v>227</v>
      </c>
      <c r="C390" s="20">
        <v>4704076652</v>
      </c>
      <c r="D390" s="21" t="s">
        <v>11</v>
      </c>
      <c r="E390" s="20"/>
      <c r="F390" s="6">
        <f>F391+F392</f>
        <v>0</v>
      </c>
    </row>
    <row r="391" spans="1:6" x14ac:dyDescent="0.25">
      <c r="A391" s="7"/>
      <c r="B391" s="23"/>
      <c r="C391" s="9"/>
      <c r="D391" s="10" t="s">
        <v>8</v>
      </c>
      <c r="E391" s="11"/>
      <c r="F391" s="12"/>
    </row>
    <row r="392" spans="1:6" x14ac:dyDescent="0.25">
      <c r="A392" s="13"/>
      <c r="B392" s="27"/>
      <c r="C392" s="15"/>
      <c r="D392" s="16" t="s">
        <v>9</v>
      </c>
      <c r="E392" s="17"/>
      <c r="F392" s="18"/>
    </row>
    <row r="393" spans="1:6" ht="26.25" x14ac:dyDescent="0.25">
      <c r="A393" s="5" t="s">
        <v>6</v>
      </c>
      <c r="B393" s="26" t="s">
        <v>228</v>
      </c>
      <c r="C393" s="20">
        <v>4704096909</v>
      </c>
      <c r="D393" s="21" t="s">
        <v>11</v>
      </c>
      <c r="E393" s="20"/>
      <c r="F393" s="6">
        <f>F394+F395</f>
        <v>16543.580000000002</v>
      </c>
    </row>
    <row r="394" spans="1:6" x14ac:dyDescent="0.25">
      <c r="A394" s="7"/>
      <c r="B394" s="23"/>
      <c r="C394" s="9"/>
      <c r="D394" s="10" t="s">
        <v>8</v>
      </c>
      <c r="E394" s="11"/>
      <c r="F394" s="12"/>
    </row>
    <row r="395" spans="1:6" x14ac:dyDescent="0.25">
      <c r="A395" s="13"/>
      <c r="B395" s="27"/>
      <c r="C395" s="15"/>
      <c r="D395" s="16" t="s">
        <v>9</v>
      </c>
      <c r="E395" s="17"/>
      <c r="F395" s="18">
        <f>SUM(F396:F396)</f>
        <v>16543.580000000002</v>
      </c>
    </row>
    <row r="396" spans="1:6" hidden="1" outlineLevel="1" x14ac:dyDescent="0.25">
      <c r="B396" s="28"/>
      <c r="E396" s="29" t="s">
        <v>229</v>
      </c>
      <c r="F396" s="30">
        <v>16543.580000000002</v>
      </c>
    </row>
    <row r="397" spans="1:6" collapsed="1" x14ac:dyDescent="0.25">
      <c r="A397" s="5" t="s">
        <v>6</v>
      </c>
      <c r="B397" s="26" t="s">
        <v>230</v>
      </c>
      <c r="C397" s="20">
        <v>4704100633</v>
      </c>
      <c r="D397" s="21" t="s">
        <v>11</v>
      </c>
      <c r="E397" s="20"/>
      <c r="F397" s="6">
        <f>F398+F399</f>
        <v>32520.600000000002</v>
      </c>
    </row>
    <row r="398" spans="1:6" x14ac:dyDescent="0.25">
      <c r="A398" s="7"/>
      <c r="B398" s="23"/>
      <c r="C398" s="9"/>
      <c r="D398" s="10" t="s">
        <v>8</v>
      </c>
      <c r="E398" s="11"/>
      <c r="F398" s="12"/>
    </row>
    <row r="399" spans="1:6" x14ac:dyDescent="0.25">
      <c r="A399" s="13"/>
      <c r="B399" s="27"/>
      <c r="C399" s="15"/>
      <c r="D399" s="16" t="s">
        <v>9</v>
      </c>
      <c r="E399" s="17"/>
      <c r="F399" s="18">
        <f>SUM(F400:F403)</f>
        <v>32520.600000000002</v>
      </c>
    </row>
    <row r="400" spans="1:6" hidden="1" outlineLevel="1" x14ac:dyDescent="0.25">
      <c r="B400" s="28"/>
      <c r="E400" s="29" t="s">
        <v>231</v>
      </c>
      <c r="F400" s="30">
        <v>18605.11</v>
      </c>
    </row>
    <row r="401" spans="1:6" hidden="1" outlineLevel="1" x14ac:dyDescent="0.25">
      <c r="B401" s="28"/>
      <c r="E401" s="29" t="s">
        <v>856</v>
      </c>
      <c r="F401" s="30">
        <v>4177.3599999999997</v>
      </c>
    </row>
    <row r="402" spans="1:6" hidden="1" outlineLevel="1" x14ac:dyDescent="0.25">
      <c r="B402" s="28"/>
      <c r="E402" s="29" t="s">
        <v>857</v>
      </c>
      <c r="F402" s="30">
        <v>4273.3100000000004</v>
      </c>
    </row>
    <row r="403" spans="1:6" hidden="1" outlineLevel="1" x14ac:dyDescent="0.25">
      <c r="B403" s="28"/>
      <c r="E403" s="29" t="s">
        <v>691</v>
      </c>
      <c r="F403" s="30">
        <v>5464.82</v>
      </c>
    </row>
    <row r="404" spans="1:6" collapsed="1" x14ac:dyDescent="0.25">
      <c r="A404" s="5" t="s">
        <v>6</v>
      </c>
      <c r="B404" s="26" t="s">
        <v>233</v>
      </c>
      <c r="C404" s="20">
        <v>4704104300</v>
      </c>
      <c r="D404" s="21" t="s">
        <v>11</v>
      </c>
      <c r="E404" s="20"/>
      <c r="F404" s="6">
        <f>F405+F406</f>
        <v>36166.89</v>
      </c>
    </row>
    <row r="405" spans="1:6" x14ac:dyDescent="0.25">
      <c r="A405" s="7"/>
      <c r="B405" s="23"/>
      <c r="C405" s="9"/>
      <c r="D405" s="10" t="s">
        <v>8</v>
      </c>
      <c r="E405" s="11"/>
      <c r="F405" s="12"/>
    </row>
    <row r="406" spans="1:6" x14ac:dyDescent="0.25">
      <c r="A406" s="13"/>
      <c r="B406" s="27"/>
      <c r="C406" s="15"/>
      <c r="D406" s="16" t="s">
        <v>9</v>
      </c>
      <c r="E406" s="17"/>
      <c r="F406" s="18">
        <f>SUM(F407:F409)</f>
        <v>36166.89</v>
      </c>
    </row>
    <row r="407" spans="1:6" hidden="1" outlineLevel="1" x14ac:dyDescent="0.25">
      <c r="B407" s="28"/>
      <c r="E407" s="29" t="s">
        <v>234</v>
      </c>
      <c r="F407" s="30">
        <v>14235.48</v>
      </c>
    </row>
    <row r="408" spans="1:6" hidden="1" outlineLevel="1" x14ac:dyDescent="0.25">
      <c r="B408" s="28"/>
      <c r="E408" s="29" t="s">
        <v>858</v>
      </c>
      <c r="F408" s="30">
        <v>4262.8100000000004</v>
      </c>
    </row>
    <row r="409" spans="1:6" hidden="1" outlineLevel="1" x14ac:dyDescent="0.25">
      <c r="B409" s="28"/>
      <c r="E409" s="29" t="s">
        <v>235</v>
      </c>
      <c r="F409" s="30">
        <v>17668.599999999999</v>
      </c>
    </row>
    <row r="410" spans="1:6" ht="25.5" collapsed="1" x14ac:dyDescent="0.25">
      <c r="A410" s="5" t="s">
        <v>6</v>
      </c>
      <c r="B410" s="19" t="s">
        <v>236</v>
      </c>
      <c r="C410" s="20">
        <v>4704092608</v>
      </c>
      <c r="D410" s="21" t="s">
        <v>11</v>
      </c>
      <c r="E410" s="20"/>
      <c r="F410" s="6">
        <f>F411+F412</f>
        <v>3871207.8600000003</v>
      </c>
    </row>
    <row r="411" spans="1:6" x14ac:dyDescent="0.25">
      <c r="A411" s="7"/>
      <c r="B411" s="23"/>
      <c r="C411" s="9"/>
      <c r="D411" s="10" t="s">
        <v>8</v>
      </c>
      <c r="E411" s="11"/>
      <c r="F411" s="12">
        <v>2656123.35</v>
      </c>
    </row>
    <row r="412" spans="1:6" x14ac:dyDescent="0.25">
      <c r="A412" s="13"/>
      <c r="B412" s="27"/>
      <c r="C412" s="15"/>
      <c r="D412" s="16" t="s">
        <v>9</v>
      </c>
      <c r="E412" s="17"/>
      <c r="F412" s="18">
        <f>SUM(F413:F520)</f>
        <v>1215084.51</v>
      </c>
    </row>
    <row r="413" spans="1:6" hidden="1" outlineLevel="1" x14ac:dyDescent="0.25">
      <c r="B413" s="28"/>
      <c r="E413" s="29" t="s">
        <v>237</v>
      </c>
      <c r="F413" s="30">
        <v>8413.1200000000008</v>
      </c>
    </row>
    <row r="414" spans="1:6" hidden="1" outlineLevel="1" x14ac:dyDescent="0.25">
      <c r="B414" s="28"/>
      <c r="E414" s="29" t="s">
        <v>238</v>
      </c>
      <c r="F414" s="30">
        <v>8683.8700000000008</v>
      </c>
    </row>
    <row r="415" spans="1:6" hidden="1" outlineLevel="1" x14ac:dyDescent="0.25">
      <c r="B415" s="28"/>
      <c r="E415" s="29" t="s">
        <v>239</v>
      </c>
      <c r="F415" s="30">
        <v>8296.75</v>
      </c>
    </row>
    <row r="416" spans="1:6" hidden="1" outlineLevel="1" x14ac:dyDescent="0.25">
      <c r="B416" s="28"/>
      <c r="E416" s="29" t="s">
        <v>240</v>
      </c>
      <c r="F416" s="30">
        <v>8954.9599999999991</v>
      </c>
    </row>
    <row r="417" spans="2:6" hidden="1" outlineLevel="1" x14ac:dyDescent="0.25">
      <c r="B417" s="28"/>
      <c r="E417" s="29" t="s">
        <v>241</v>
      </c>
      <c r="F417" s="30">
        <v>6105.09</v>
      </c>
    </row>
    <row r="418" spans="2:6" hidden="1" outlineLevel="1" x14ac:dyDescent="0.25">
      <c r="B418" s="28"/>
      <c r="E418" s="29" t="s">
        <v>859</v>
      </c>
      <c r="F418" s="30">
        <v>6271.46</v>
      </c>
    </row>
    <row r="419" spans="2:6" hidden="1" outlineLevel="1" x14ac:dyDescent="0.25">
      <c r="B419" s="28"/>
      <c r="E419" s="29" t="s">
        <v>860</v>
      </c>
      <c r="F419" s="30">
        <v>4854.24</v>
      </c>
    </row>
    <row r="420" spans="2:6" hidden="1" outlineLevel="1" x14ac:dyDescent="0.25">
      <c r="B420" s="28"/>
      <c r="E420" s="29" t="s">
        <v>692</v>
      </c>
      <c r="F420" s="30">
        <v>8371</v>
      </c>
    </row>
    <row r="421" spans="2:6" hidden="1" outlineLevel="1" x14ac:dyDescent="0.25">
      <c r="B421" s="28"/>
      <c r="E421" s="29" t="s">
        <v>861</v>
      </c>
      <c r="F421" s="30">
        <v>4491.3999999999996</v>
      </c>
    </row>
    <row r="422" spans="2:6" hidden="1" outlineLevel="1" x14ac:dyDescent="0.25">
      <c r="B422" s="28"/>
      <c r="E422" s="29" t="s">
        <v>242</v>
      </c>
      <c r="F422" s="30">
        <v>8331.31</v>
      </c>
    </row>
    <row r="423" spans="2:6" hidden="1" outlineLevel="1" x14ac:dyDescent="0.25">
      <c r="B423" s="28"/>
      <c r="E423" s="29" t="s">
        <v>243</v>
      </c>
      <c r="F423" s="30">
        <v>15413.47</v>
      </c>
    </row>
    <row r="424" spans="2:6" hidden="1" outlineLevel="1" x14ac:dyDescent="0.25">
      <c r="B424" s="28"/>
      <c r="E424" s="29" t="s">
        <v>693</v>
      </c>
      <c r="F424" s="30">
        <v>4689.1499999999996</v>
      </c>
    </row>
    <row r="425" spans="2:6" hidden="1" outlineLevel="1" x14ac:dyDescent="0.25">
      <c r="B425" s="28"/>
      <c r="E425" s="29" t="s">
        <v>244</v>
      </c>
      <c r="F425" s="31">
        <v>7292.32</v>
      </c>
    </row>
    <row r="426" spans="2:6" hidden="1" outlineLevel="1" x14ac:dyDescent="0.25">
      <c r="B426" s="28"/>
      <c r="E426" s="29" t="s">
        <v>694</v>
      </c>
      <c r="F426" s="30">
        <v>4917.32</v>
      </c>
    </row>
    <row r="427" spans="2:6" hidden="1" outlineLevel="1" x14ac:dyDescent="0.25">
      <c r="B427" s="28"/>
      <c r="E427" s="29" t="s">
        <v>245</v>
      </c>
      <c r="F427" s="30">
        <v>7919.25</v>
      </c>
    </row>
    <row r="428" spans="2:6" hidden="1" outlineLevel="1" x14ac:dyDescent="0.25">
      <c r="B428" s="28"/>
      <c r="E428" s="29" t="s">
        <v>585</v>
      </c>
      <c r="F428" s="30">
        <v>8200.93</v>
      </c>
    </row>
    <row r="429" spans="2:6" hidden="1" outlineLevel="1" x14ac:dyDescent="0.25">
      <c r="B429" s="28"/>
      <c r="E429" s="29" t="s">
        <v>246</v>
      </c>
      <c r="F429" s="31">
        <v>14182.65</v>
      </c>
    </row>
    <row r="430" spans="2:6" hidden="1" outlineLevel="1" x14ac:dyDescent="0.25">
      <c r="B430" s="28"/>
      <c r="E430" s="29" t="s">
        <v>247</v>
      </c>
      <c r="F430" s="30">
        <v>6690.82</v>
      </c>
    </row>
    <row r="431" spans="2:6" hidden="1" outlineLevel="1" x14ac:dyDescent="0.25">
      <c r="B431" s="28"/>
      <c r="E431" s="29" t="s">
        <v>248</v>
      </c>
      <c r="F431" s="30">
        <v>7332.94</v>
      </c>
    </row>
    <row r="432" spans="2:6" hidden="1" outlineLevel="1" x14ac:dyDescent="0.25">
      <c r="B432" s="28"/>
      <c r="E432" s="29" t="s">
        <v>249</v>
      </c>
      <c r="F432" s="30">
        <v>9345.39</v>
      </c>
    </row>
    <row r="433" spans="2:6" hidden="1" outlineLevel="1" x14ac:dyDescent="0.25">
      <c r="B433" s="28"/>
      <c r="E433" s="29" t="s">
        <v>695</v>
      </c>
      <c r="F433" s="30">
        <v>4461.2700000000004</v>
      </c>
    </row>
    <row r="434" spans="2:6" hidden="1" outlineLevel="1" x14ac:dyDescent="0.25">
      <c r="B434" s="28"/>
      <c r="E434" s="29" t="s">
        <v>862</v>
      </c>
      <c r="F434" s="30">
        <v>4948.5200000000004</v>
      </c>
    </row>
    <row r="435" spans="2:6" hidden="1" outlineLevel="1" x14ac:dyDescent="0.25">
      <c r="B435" s="28"/>
      <c r="E435" s="29" t="s">
        <v>250</v>
      </c>
      <c r="F435" s="30">
        <v>12017.65</v>
      </c>
    </row>
    <row r="436" spans="2:6" hidden="1" outlineLevel="1" x14ac:dyDescent="0.25">
      <c r="B436" s="28"/>
      <c r="E436" s="29" t="s">
        <v>251</v>
      </c>
      <c r="F436" s="30">
        <v>9807.3799999999992</v>
      </c>
    </row>
    <row r="437" spans="2:6" hidden="1" outlineLevel="1" x14ac:dyDescent="0.25">
      <c r="B437" s="28"/>
      <c r="E437" s="29" t="s">
        <v>863</v>
      </c>
      <c r="F437" s="30">
        <v>4164.12</v>
      </c>
    </row>
    <row r="438" spans="2:6" hidden="1" outlineLevel="1" x14ac:dyDescent="0.25">
      <c r="B438" s="28"/>
      <c r="E438" s="29" t="s">
        <v>252</v>
      </c>
      <c r="F438" s="30">
        <v>9176.82</v>
      </c>
    </row>
    <row r="439" spans="2:6" hidden="1" outlineLevel="1" x14ac:dyDescent="0.25">
      <c r="B439" s="28"/>
      <c r="E439" s="29" t="s">
        <v>864</v>
      </c>
      <c r="F439" s="30">
        <v>5514.5</v>
      </c>
    </row>
    <row r="440" spans="2:6" hidden="1" outlineLevel="1" x14ac:dyDescent="0.25">
      <c r="B440" s="28"/>
      <c r="E440" s="29" t="s">
        <v>253</v>
      </c>
      <c r="F440" s="30">
        <v>8373.3799999999992</v>
      </c>
    </row>
    <row r="441" spans="2:6" hidden="1" outlineLevel="1" x14ac:dyDescent="0.25">
      <c r="B441" s="28"/>
      <c r="E441" s="29" t="s">
        <v>586</v>
      </c>
      <c r="F441" s="30">
        <v>4799.21</v>
      </c>
    </row>
    <row r="442" spans="2:6" hidden="1" outlineLevel="1" x14ac:dyDescent="0.25">
      <c r="B442" s="28"/>
      <c r="E442" s="29" t="s">
        <v>865</v>
      </c>
      <c r="F442" s="31">
        <v>4335.2299999999996</v>
      </c>
    </row>
    <row r="443" spans="2:6" hidden="1" outlineLevel="1" x14ac:dyDescent="0.25">
      <c r="B443" s="28"/>
      <c r="E443" s="29" t="s">
        <v>254</v>
      </c>
      <c r="F443" s="30">
        <v>16132.13</v>
      </c>
    </row>
    <row r="444" spans="2:6" hidden="1" outlineLevel="1" x14ac:dyDescent="0.25">
      <c r="B444" s="28"/>
      <c r="E444" s="29" t="s">
        <v>523</v>
      </c>
      <c r="F444" s="30">
        <v>8584.75</v>
      </c>
    </row>
    <row r="445" spans="2:6" hidden="1" outlineLevel="1" x14ac:dyDescent="0.25">
      <c r="B445" s="28"/>
      <c r="E445" s="29" t="s">
        <v>255</v>
      </c>
      <c r="F445" s="31">
        <v>15598.78</v>
      </c>
    </row>
    <row r="446" spans="2:6" hidden="1" outlineLevel="1" x14ac:dyDescent="0.25">
      <c r="B446" s="28"/>
      <c r="E446" s="29" t="s">
        <v>256</v>
      </c>
      <c r="F446" s="31">
        <v>14734.2</v>
      </c>
    </row>
    <row r="447" spans="2:6" hidden="1" outlineLevel="1" x14ac:dyDescent="0.25">
      <c r="B447" s="28"/>
      <c r="E447" s="29" t="s">
        <v>257</v>
      </c>
      <c r="F447" s="30">
        <v>22566.12</v>
      </c>
    </row>
    <row r="448" spans="2:6" hidden="1" outlineLevel="1" x14ac:dyDescent="0.25">
      <c r="B448" s="28"/>
      <c r="E448" s="29" t="s">
        <v>258</v>
      </c>
      <c r="F448" s="30">
        <v>15752.01</v>
      </c>
    </row>
    <row r="449" spans="2:6" hidden="1" outlineLevel="1" x14ac:dyDescent="0.25">
      <c r="B449" s="28"/>
      <c r="E449" s="29" t="s">
        <v>259</v>
      </c>
      <c r="F449" s="30">
        <v>9561.6200000000008</v>
      </c>
    </row>
    <row r="450" spans="2:6" hidden="1" outlineLevel="1" x14ac:dyDescent="0.25">
      <c r="B450" s="28"/>
      <c r="E450" s="29" t="s">
        <v>587</v>
      </c>
      <c r="F450" s="30">
        <v>9665.01</v>
      </c>
    </row>
    <row r="451" spans="2:6" hidden="1" outlineLevel="1" x14ac:dyDescent="0.25">
      <c r="B451" s="28"/>
      <c r="E451" s="29" t="s">
        <v>866</v>
      </c>
      <c r="F451" s="30">
        <v>4128.3900000000003</v>
      </c>
    </row>
    <row r="452" spans="2:6" hidden="1" outlineLevel="1" x14ac:dyDescent="0.25">
      <c r="B452" s="28"/>
      <c r="E452" s="29" t="s">
        <v>696</v>
      </c>
      <c r="F452" s="30">
        <v>4908.3500000000004</v>
      </c>
    </row>
    <row r="453" spans="2:6" hidden="1" outlineLevel="1" x14ac:dyDescent="0.25">
      <c r="B453" s="28"/>
      <c r="E453" s="29" t="s">
        <v>867</v>
      </c>
      <c r="F453" s="30">
        <v>4052.81</v>
      </c>
    </row>
    <row r="454" spans="2:6" hidden="1" outlineLevel="1" x14ac:dyDescent="0.25">
      <c r="B454" s="28"/>
      <c r="E454" s="29" t="s">
        <v>260</v>
      </c>
      <c r="F454" s="31">
        <v>16047.17</v>
      </c>
    </row>
    <row r="455" spans="2:6" hidden="1" outlineLevel="1" x14ac:dyDescent="0.25">
      <c r="B455" s="28"/>
      <c r="E455" s="29" t="s">
        <v>261</v>
      </c>
      <c r="F455" s="31">
        <v>18659.52</v>
      </c>
    </row>
    <row r="456" spans="2:6" hidden="1" outlineLevel="1" x14ac:dyDescent="0.25">
      <c r="B456" s="28"/>
      <c r="E456" s="29" t="s">
        <v>262</v>
      </c>
      <c r="F456" s="30">
        <v>12647.32</v>
      </c>
    </row>
    <row r="457" spans="2:6" hidden="1" outlineLevel="1" x14ac:dyDescent="0.25">
      <c r="B457" s="28"/>
      <c r="E457" s="29" t="s">
        <v>263</v>
      </c>
      <c r="F457" s="30">
        <v>17799.580000000002</v>
      </c>
    </row>
    <row r="458" spans="2:6" hidden="1" outlineLevel="1" x14ac:dyDescent="0.25">
      <c r="B458" s="28"/>
      <c r="E458" s="29" t="s">
        <v>697</v>
      </c>
      <c r="F458" s="31">
        <v>4789.12</v>
      </c>
    </row>
    <row r="459" spans="2:6" hidden="1" outlineLevel="1" x14ac:dyDescent="0.25">
      <c r="B459" s="28"/>
      <c r="E459" s="29" t="s">
        <v>264</v>
      </c>
      <c r="F459" s="30">
        <v>41839.85</v>
      </c>
    </row>
    <row r="460" spans="2:6" hidden="1" outlineLevel="1" x14ac:dyDescent="0.25">
      <c r="B460" s="28"/>
      <c r="E460" s="29" t="s">
        <v>265</v>
      </c>
      <c r="F460" s="30">
        <v>22241.08</v>
      </c>
    </row>
    <row r="461" spans="2:6" hidden="1" outlineLevel="1" x14ac:dyDescent="0.25">
      <c r="B461" s="28"/>
      <c r="E461" s="29" t="s">
        <v>266</v>
      </c>
      <c r="F461" s="30">
        <v>5808.83</v>
      </c>
    </row>
    <row r="462" spans="2:6" hidden="1" outlineLevel="1" x14ac:dyDescent="0.25">
      <c r="B462" s="28"/>
      <c r="E462" s="29" t="s">
        <v>698</v>
      </c>
      <c r="F462" s="31">
        <v>6342.58</v>
      </c>
    </row>
    <row r="463" spans="2:6" hidden="1" outlineLevel="1" x14ac:dyDescent="0.25">
      <c r="B463" s="28"/>
      <c r="E463" s="29" t="s">
        <v>267</v>
      </c>
      <c r="F463" s="31">
        <v>25269.58</v>
      </c>
    </row>
    <row r="464" spans="2:6" hidden="1" outlineLevel="1" x14ac:dyDescent="0.25">
      <c r="B464" s="28"/>
      <c r="E464" s="29" t="s">
        <v>268</v>
      </c>
      <c r="F464" s="31">
        <v>7350.12</v>
      </c>
    </row>
    <row r="465" spans="2:6" hidden="1" outlineLevel="1" x14ac:dyDescent="0.25">
      <c r="B465" s="28"/>
      <c r="E465" s="29" t="s">
        <v>269</v>
      </c>
      <c r="F465" s="30">
        <v>15303.3</v>
      </c>
    </row>
    <row r="466" spans="2:6" hidden="1" outlineLevel="1" x14ac:dyDescent="0.25">
      <c r="B466" s="28"/>
      <c r="E466" s="29" t="s">
        <v>270</v>
      </c>
      <c r="F466" s="30">
        <v>5356.68</v>
      </c>
    </row>
    <row r="467" spans="2:6" hidden="1" outlineLevel="1" x14ac:dyDescent="0.25">
      <c r="B467" s="28"/>
      <c r="E467" s="29" t="s">
        <v>271</v>
      </c>
      <c r="F467" s="30">
        <v>18212.48</v>
      </c>
    </row>
    <row r="468" spans="2:6" hidden="1" outlineLevel="1" x14ac:dyDescent="0.25">
      <c r="B468" s="28"/>
      <c r="E468" s="29" t="s">
        <v>272</v>
      </c>
      <c r="F468" s="30">
        <v>14584.93</v>
      </c>
    </row>
    <row r="469" spans="2:6" hidden="1" outlineLevel="1" x14ac:dyDescent="0.25">
      <c r="B469" s="28"/>
      <c r="E469" s="29" t="s">
        <v>524</v>
      </c>
      <c r="F469" s="30">
        <v>15428.9</v>
      </c>
    </row>
    <row r="470" spans="2:6" hidden="1" outlineLevel="1" x14ac:dyDescent="0.25">
      <c r="B470" s="28"/>
      <c r="E470" s="29" t="s">
        <v>868</v>
      </c>
      <c r="F470" s="30">
        <v>4256.91</v>
      </c>
    </row>
    <row r="471" spans="2:6" hidden="1" outlineLevel="1" x14ac:dyDescent="0.25">
      <c r="B471" s="28"/>
      <c r="E471" s="29" t="s">
        <v>273</v>
      </c>
      <c r="F471" s="30">
        <v>24153.57</v>
      </c>
    </row>
    <row r="472" spans="2:6" hidden="1" outlineLevel="1" x14ac:dyDescent="0.25">
      <c r="B472" s="28"/>
      <c r="E472" s="29" t="s">
        <v>274</v>
      </c>
      <c r="F472" s="30">
        <v>5448.04</v>
      </c>
    </row>
    <row r="473" spans="2:6" hidden="1" outlineLevel="1" x14ac:dyDescent="0.25">
      <c r="B473" s="28"/>
      <c r="E473" s="29" t="s">
        <v>699</v>
      </c>
      <c r="F473" s="31">
        <v>5228</v>
      </c>
    </row>
    <row r="474" spans="2:6" hidden="1" outlineLevel="1" x14ac:dyDescent="0.25">
      <c r="B474" s="28"/>
      <c r="E474" s="29" t="s">
        <v>700</v>
      </c>
      <c r="F474" s="30">
        <v>14713.33</v>
      </c>
    </row>
    <row r="475" spans="2:6" hidden="1" outlineLevel="1" x14ac:dyDescent="0.25">
      <c r="B475" s="28"/>
      <c r="E475" s="29" t="s">
        <v>275</v>
      </c>
      <c r="F475" s="30">
        <v>15368.1</v>
      </c>
    </row>
    <row r="476" spans="2:6" hidden="1" outlineLevel="1" x14ac:dyDescent="0.25">
      <c r="B476" s="28"/>
      <c r="E476" s="29" t="s">
        <v>701</v>
      </c>
      <c r="F476" s="30">
        <v>7664.53</v>
      </c>
    </row>
    <row r="477" spans="2:6" hidden="1" outlineLevel="1" x14ac:dyDescent="0.25">
      <c r="B477" s="28"/>
      <c r="E477" s="29" t="s">
        <v>869</v>
      </c>
      <c r="F477" s="30">
        <v>16252.98</v>
      </c>
    </row>
    <row r="478" spans="2:6" hidden="1" outlineLevel="1" x14ac:dyDescent="0.25">
      <c r="B478" s="28"/>
      <c r="E478" s="29" t="s">
        <v>276</v>
      </c>
      <c r="F478" s="30">
        <v>32962.32</v>
      </c>
    </row>
    <row r="479" spans="2:6" hidden="1" outlineLevel="1" x14ac:dyDescent="0.25">
      <c r="B479" s="28"/>
      <c r="E479" s="29" t="s">
        <v>588</v>
      </c>
      <c r="F479" s="30">
        <v>8092.58</v>
      </c>
    </row>
    <row r="480" spans="2:6" hidden="1" outlineLevel="1" x14ac:dyDescent="0.25">
      <c r="B480" s="28"/>
      <c r="E480" s="29" t="s">
        <v>277</v>
      </c>
      <c r="F480" s="30">
        <v>12436.62</v>
      </c>
    </row>
    <row r="481" spans="2:6" hidden="1" outlineLevel="1" x14ac:dyDescent="0.25">
      <c r="B481" s="28"/>
      <c r="E481" s="29" t="s">
        <v>870</v>
      </c>
      <c r="F481" s="30">
        <v>4543.6400000000003</v>
      </c>
    </row>
    <row r="482" spans="2:6" hidden="1" outlineLevel="1" x14ac:dyDescent="0.25">
      <c r="B482" s="28"/>
      <c r="E482" s="29" t="s">
        <v>702</v>
      </c>
      <c r="F482" s="30">
        <v>5938.8</v>
      </c>
    </row>
    <row r="483" spans="2:6" hidden="1" outlineLevel="1" x14ac:dyDescent="0.25">
      <c r="B483" s="28"/>
      <c r="E483" s="29" t="s">
        <v>525</v>
      </c>
      <c r="F483" s="30">
        <v>7972.66</v>
      </c>
    </row>
    <row r="484" spans="2:6" hidden="1" outlineLevel="1" x14ac:dyDescent="0.25">
      <c r="B484" s="28"/>
      <c r="E484" s="29" t="s">
        <v>526</v>
      </c>
      <c r="F484" s="30">
        <v>5873.33</v>
      </c>
    </row>
    <row r="485" spans="2:6" hidden="1" outlineLevel="1" x14ac:dyDescent="0.25">
      <c r="B485" s="28"/>
      <c r="E485" s="29" t="s">
        <v>281</v>
      </c>
      <c r="F485" s="30">
        <v>13964.36</v>
      </c>
    </row>
    <row r="486" spans="2:6" hidden="1" outlineLevel="1" x14ac:dyDescent="0.25">
      <c r="B486" s="28"/>
      <c r="E486" s="29" t="s">
        <v>282</v>
      </c>
      <c r="F486" s="30">
        <v>63303.95</v>
      </c>
    </row>
    <row r="487" spans="2:6" hidden="1" outlineLevel="1" x14ac:dyDescent="0.25">
      <c r="B487" s="28"/>
      <c r="E487" s="29" t="s">
        <v>283</v>
      </c>
      <c r="F487" s="30">
        <v>26626.15</v>
      </c>
    </row>
    <row r="488" spans="2:6" hidden="1" outlineLevel="1" x14ac:dyDescent="0.25">
      <c r="B488" s="28"/>
      <c r="E488" s="29" t="s">
        <v>871</v>
      </c>
      <c r="F488" s="30">
        <v>4486.92</v>
      </c>
    </row>
    <row r="489" spans="2:6" hidden="1" outlineLevel="1" x14ac:dyDescent="0.25">
      <c r="B489" s="28"/>
      <c r="E489" s="29" t="s">
        <v>703</v>
      </c>
      <c r="F489" s="30">
        <v>8406.25</v>
      </c>
    </row>
    <row r="490" spans="2:6" hidden="1" outlineLevel="1" x14ac:dyDescent="0.25">
      <c r="B490" s="28"/>
      <c r="E490" s="29" t="s">
        <v>704</v>
      </c>
      <c r="F490" s="30">
        <v>4850.72</v>
      </c>
    </row>
    <row r="491" spans="2:6" hidden="1" outlineLevel="1" x14ac:dyDescent="0.25">
      <c r="B491" s="28"/>
      <c r="E491" s="29" t="s">
        <v>284</v>
      </c>
      <c r="F491" s="30">
        <v>8117.62</v>
      </c>
    </row>
    <row r="492" spans="2:6" hidden="1" outlineLevel="1" x14ac:dyDescent="0.25">
      <c r="B492" s="28"/>
      <c r="E492" s="29" t="s">
        <v>705</v>
      </c>
      <c r="F492" s="30">
        <v>7050.8</v>
      </c>
    </row>
    <row r="493" spans="2:6" hidden="1" outlineLevel="1" x14ac:dyDescent="0.25">
      <c r="B493" s="28"/>
      <c r="E493" s="29" t="s">
        <v>285</v>
      </c>
      <c r="F493" s="30">
        <v>6671.22</v>
      </c>
    </row>
    <row r="494" spans="2:6" hidden="1" outlineLevel="1" x14ac:dyDescent="0.25">
      <c r="B494" s="28"/>
      <c r="E494" s="29" t="s">
        <v>286</v>
      </c>
      <c r="F494" s="30">
        <v>9664.5300000000007</v>
      </c>
    </row>
    <row r="495" spans="2:6" hidden="1" outlineLevel="1" x14ac:dyDescent="0.25">
      <c r="B495" s="28"/>
      <c r="E495" s="29" t="s">
        <v>872</v>
      </c>
      <c r="F495" s="30">
        <v>5385.92</v>
      </c>
    </row>
    <row r="496" spans="2:6" hidden="1" outlineLevel="1" x14ac:dyDescent="0.25">
      <c r="B496" s="28"/>
      <c r="E496" s="29" t="s">
        <v>589</v>
      </c>
      <c r="F496" s="30">
        <v>7447.34</v>
      </c>
    </row>
    <row r="497" spans="2:6" hidden="1" outlineLevel="1" x14ac:dyDescent="0.25">
      <c r="B497" s="28"/>
      <c r="E497" s="29" t="s">
        <v>590</v>
      </c>
      <c r="F497" s="30">
        <v>19999.47</v>
      </c>
    </row>
    <row r="498" spans="2:6" hidden="1" outlineLevel="1" x14ac:dyDescent="0.25">
      <c r="B498" s="28"/>
      <c r="E498" s="29" t="s">
        <v>287</v>
      </c>
      <c r="F498" s="30">
        <v>21261.67</v>
      </c>
    </row>
    <row r="499" spans="2:6" hidden="1" outlineLevel="1" x14ac:dyDescent="0.25">
      <c r="B499" s="28"/>
      <c r="E499" s="29" t="s">
        <v>527</v>
      </c>
      <c r="F499" s="30">
        <v>5862.9</v>
      </c>
    </row>
    <row r="500" spans="2:6" hidden="1" outlineLevel="1" x14ac:dyDescent="0.25">
      <c r="B500" s="28"/>
      <c r="E500" s="29" t="s">
        <v>873</v>
      </c>
      <c r="F500" s="30">
        <v>4424.1400000000003</v>
      </c>
    </row>
    <row r="501" spans="2:6" hidden="1" outlineLevel="1" x14ac:dyDescent="0.25">
      <c r="B501" s="28"/>
      <c r="E501" s="29" t="s">
        <v>288</v>
      </c>
      <c r="F501" s="30">
        <v>7223.32</v>
      </c>
    </row>
    <row r="502" spans="2:6" hidden="1" outlineLevel="1" x14ac:dyDescent="0.25">
      <c r="B502" s="28"/>
      <c r="E502" s="29" t="s">
        <v>289</v>
      </c>
      <c r="F502" s="30">
        <v>8884.32</v>
      </c>
    </row>
    <row r="503" spans="2:6" hidden="1" outlineLevel="1" x14ac:dyDescent="0.25">
      <c r="B503" s="28"/>
      <c r="E503" s="29" t="s">
        <v>290</v>
      </c>
      <c r="F503" s="30">
        <v>12824.86</v>
      </c>
    </row>
    <row r="504" spans="2:6" hidden="1" outlineLevel="1" x14ac:dyDescent="0.25">
      <c r="B504" s="28"/>
      <c r="E504" s="29" t="s">
        <v>874</v>
      </c>
      <c r="F504" s="30">
        <v>4121.6000000000004</v>
      </c>
    </row>
    <row r="505" spans="2:6" hidden="1" outlineLevel="1" x14ac:dyDescent="0.25">
      <c r="B505" s="28"/>
      <c r="E505" s="29" t="s">
        <v>706</v>
      </c>
      <c r="F505" s="30">
        <v>4605.32</v>
      </c>
    </row>
    <row r="506" spans="2:6" hidden="1" outlineLevel="1" x14ac:dyDescent="0.25">
      <c r="B506" s="28"/>
      <c r="E506" s="29" t="s">
        <v>295</v>
      </c>
      <c r="F506" s="30">
        <v>50365.97</v>
      </c>
    </row>
    <row r="507" spans="2:6" hidden="1" outlineLevel="1" x14ac:dyDescent="0.25">
      <c r="B507" s="28"/>
      <c r="E507" s="29" t="s">
        <v>707</v>
      </c>
      <c r="F507" s="30">
        <v>4714.03</v>
      </c>
    </row>
    <row r="508" spans="2:6" hidden="1" outlineLevel="1" x14ac:dyDescent="0.25">
      <c r="B508" s="28"/>
      <c r="E508" s="29" t="s">
        <v>875</v>
      </c>
      <c r="F508" s="30">
        <v>5261.15</v>
      </c>
    </row>
    <row r="509" spans="2:6" hidden="1" outlineLevel="1" x14ac:dyDescent="0.25">
      <c r="B509" s="28"/>
      <c r="E509" s="29" t="s">
        <v>591</v>
      </c>
      <c r="F509" s="30">
        <v>4510.54</v>
      </c>
    </row>
    <row r="510" spans="2:6" hidden="1" outlineLevel="1" x14ac:dyDescent="0.25">
      <c r="B510" s="28"/>
      <c r="E510" s="29" t="s">
        <v>296</v>
      </c>
      <c r="F510" s="30">
        <v>14197.79</v>
      </c>
    </row>
    <row r="511" spans="2:6" hidden="1" outlineLevel="1" x14ac:dyDescent="0.25">
      <c r="B511" s="28"/>
      <c r="E511" s="29" t="s">
        <v>876</v>
      </c>
      <c r="F511" s="30">
        <v>4071.13</v>
      </c>
    </row>
    <row r="512" spans="2:6" hidden="1" outlineLevel="1" x14ac:dyDescent="0.25">
      <c r="B512" s="28"/>
      <c r="E512" s="29" t="s">
        <v>297</v>
      </c>
      <c r="F512" s="30">
        <v>17356.39</v>
      </c>
    </row>
    <row r="513" spans="1:6" hidden="1" outlineLevel="1" x14ac:dyDescent="0.25">
      <c r="B513" s="28"/>
      <c r="E513" s="29" t="s">
        <v>298</v>
      </c>
      <c r="F513" s="31">
        <v>7135.97</v>
      </c>
    </row>
    <row r="514" spans="1:6" hidden="1" outlineLevel="1" x14ac:dyDescent="0.25">
      <c r="B514" s="28"/>
      <c r="E514" s="29" t="s">
        <v>299</v>
      </c>
      <c r="F514" s="30">
        <v>25202.65</v>
      </c>
    </row>
    <row r="515" spans="1:6" hidden="1" outlineLevel="1" x14ac:dyDescent="0.25">
      <c r="B515" s="28"/>
      <c r="E515" s="29" t="s">
        <v>300</v>
      </c>
      <c r="F515" s="30">
        <v>16088.55</v>
      </c>
    </row>
    <row r="516" spans="1:6" hidden="1" outlineLevel="1" x14ac:dyDescent="0.25">
      <c r="B516" s="28"/>
      <c r="E516" s="29" t="s">
        <v>301</v>
      </c>
      <c r="F516" s="30">
        <v>10717</v>
      </c>
    </row>
    <row r="517" spans="1:6" hidden="1" outlineLevel="1" x14ac:dyDescent="0.25">
      <c r="B517" s="28"/>
      <c r="E517" s="29" t="s">
        <v>877</v>
      </c>
      <c r="F517" s="30">
        <v>6880.57</v>
      </c>
    </row>
    <row r="518" spans="1:6" hidden="1" outlineLevel="1" x14ac:dyDescent="0.25">
      <c r="B518" s="28"/>
      <c r="E518" s="29" t="s">
        <v>878</v>
      </c>
      <c r="F518" s="30">
        <v>4170.3599999999997</v>
      </c>
    </row>
    <row r="519" spans="1:6" hidden="1" outlineLevel="1" x14ac:dyDescent="0.25">
      <c r="B519" s="28"/>
      <c r="E519" s="29" t="s">
        <v>302</v>
      </c>
      <c r="F519" s="30">
        <v>11380.8</v>
      </c>
    </row>
    <row r="520" spans="1:6" hidden="1" outlineLevel="1" x14ac:dyDescent="0.25">
      <c r="B520" s="28"/>
      <c r="E520" s="29" t="s">
        <v>303</v>
      </c>
      <c r="F520" s="30">
        <v>7222.09</v>
      </c>
    </row>
    <row r="521" spans="1:6" collapsed="1" x14ac:dyDescent="0.25">
      <c r="A521" s="5" t="s">
        <v>6</v>
      </c>
      <c r="B521" s="26" t="s">
        <v>304</v>
      </c>
      <c r="C521" s="20">
        <v>4704076589</v>
      </c>
      <c r="D521" s="21" t="s">
        <v>11</v>
      </c>
      <c r="E521" s="20"/>
      <c r="F521" s="6">
        <f>F522+F523</f>
        <v>0</v>
      </c>
    </row>
    <row r="522" spans="1:6" x14ac:dyDescent="0.25">
      <c r="A522" s="7"/>
      <c r="B522" s="23"/>
      <c r="C522" s="9"/>
      <c r="D522" s="10" t="s">
        <v>8</v>
      </c>
      <c r="E522" s="11"/>
      <c r="F522" s="12"/>
    </row>
    <row r="523" spans="1:6" x14ac:dyDescent="0.25">
      <c r="A523" s="13"/>
      <c r="B523" s="27"/>
      <c r="C523" s="15"/>
      <c r="D523" s="16" t="s">
        <v>9</v>
      </c>
      <c r="E523" s="17"/>
      <c r="F523" s="18">
        <v>0</v>
      </c>
    </row>
    <row r="524" spans="1:6" x14ac:dyDescent="0.25">
      <c r="A524" s="5" t="s">
        <v>6</v>
      </c>
      <c r="B524" s="26" t="s">
        <v>305</v>
      </c>
      <c r="C524" s="20">
        <v>4704049472</v>
      </c>
      <c r="D524" s="21" t="s">
        <v>11</v>
      </c>
      <c r="E524" s="20"/>
      <c r="F524" s="6">
        <f>F525+F526</f>
        <v>0</v>
      </c>
    </row>
    <row r="525" spans="1:6" x14ac:dyDescent="0.25">
      <c r="A525" s="7"/>
      <c r="B525" s="38"/>
      <c r="C525" s="9"/>
      <c r="D525" s="10" t="s">
        <v>8</v>
      </c>
      <c r="E525" s="11"/>
      <c r="F525" s="12"/>
    </row>
    <row r="526" spans="1:6" x14ac:dyDescent="0.25">
      <c r="A526" s="13"/>
      <c r="B526" s="25"/>
      <c r="C526" s="15"/>
      <c r="D526" s="16" t="s">
        <v>9</v>
      </c>
      <c r="E526" s="17"/>
      <c r="F526" s="18">
        <v>0</v>
      </c>
    </row>
    <row r="527" spans="1:6" x14ac:dyDescent="0.25">
      <c r="A527" s="5" t="s">
        <v>6</v>
      </c>
      <c r="B527" s="26" t="s">
        <v>306</v>
      </c>
      <c r="C527" s="37">
        <v>4704073475</v>
      </c>
      <c r="D527" s="21" t="s">
        <v>11</v>
      </c>
      <c r="E527" s="20"/>
      <c r="F527" s="6">
        <f>F528+F529</f>
        <v>0</v>
      </c>
    </row>
    <row r="528" spans="1:6" x14ac:dyDescent="0.25">
      <c r="A528" s="7"/>
      <c r="B528" s="38"/>
      <c r="C528" s="9"/>
      <c r="D528" s="10" t="s">
        <v>8</v>
      </c>
      <c r="E528" s="11"/>
      <c r="F528" s="12"/>
    </row>
    <row r="529" spans="1:6" x14ac:dyDescent="0.25">
      <c r="A529" s="13"/>
      <c r="B529" s="25"/>
      <c r="C529" s="15"/>
      <c r="D529" s="16" t="s">
        <v>9</v>
      </c>
      <c r="E529" s="17"/>
      <c r="F529" s="18">
        <v>0</v>
      </c>
    </row>
    <row r="530" spans="1:6" ht="26.25" x14ac:dyDescent="0.25">
      <c r="A530" s="5" t="s">
        <v>6</v>
      </c>
      <c r="B530" s="26" t="s">
        <v>307</v>
      </c>
      <c r="C530" s="37">
        <v>7813604315</v>
      </c>
      <c r="D530" s="21" t="s">
        <v>11</v>
      </c>
      <c r="E530" s="20"/>
      <c r="F530" s="6">
        <f>F531+F532</f>
        <v>1165216.1399999999</v>
      </c>
    </row>
    <row r="531" spans="1:6" x14ac:dyDescent="0.25">
      <c r="A531" s="7"/>
      <c r="B531" s="23"/>
      <c r="C531" s="9"/>
      <c r="D531" s="10" t="s">
        <v>8</v>
      </c>
      <c r="E531" s="11"/>
      <c r="F531" s="12">
        <v>1165216.1399999999</v>
      </c>
    </row>
    <row r="532" spans="1:6" x14ac:dyDescent="0.25">
      <c r="A532" s="13"/>
      <c r="B532" s="27"/>
      <c r="C532" s="15"/>
      <c r="D532" s="16" t="s">
        <v>9</v>
      </c>
      <c r="E532" s="17"/>
      <c r="F532" s="18">
        <v>0</v>
      </c>
    </row>
    <row r="533" spans="1:6" ht="26.25" x14ac:dyDescent="0.25">
      <c r="A533" s="5" t="s">
        <v>6</v>
      </c>
      <c r="B533" s="26" t="s">
        <v>308</v>
      </c>
      <c r="C533" s="37">
        <v>7811656798</v>
      </c>
      <c r="D533" s="21" t="s">
        <v>11</v>
      </c>
      <c r="E533" s="20"/>
      <c r="F533" s="6">
        <f>F534+F535</f>
        <v>404516.08</v>
      </c>
    </row>
    <row r="534" spans="1:6" x14ac:dyDescent="0.25">
      <c r="A534" s="7"/>
      <c r="B534" s="38"/>
      <c r="C534" s="9"/>
      <c r="D534" s="10" t="s">
        <v>8</v>
      </c>
      <c r="E534" s="11"/>
      <c r="F534" s="12">
        <v>404516.08</v>
      </c>
    </row>
    <row r="535" spans="1:6" x14ac:dyDescent="0.25">
      <c r="A535" s="13"/>
      <c r="B535" s="25"/>
      <c r="C535" s="15"/>
      <c r="D535" s="16" t="s">
        <v>9</v>
      </c>
      <c r="E535" s="17"/>
      <c r="F535" s="18">
        <v>0</v>
      </c>
    </row>
    <row r="536" spans="1:6" x14ac:dyDescent="0.25">
      <c r="A536" s="5" t="s">
        <v>6</v>
      </c>
      <c r="B536" s="26" t="s">
        <v>309</v>
      </c>
      <c r="C536" s="20">
        <v>4704099650</v>
      </c>
      <c r="D536" s="21" t="s">
        <v>11</v>
      </c>
      <c r="E536" s="20"/>
      <c r="F536" s="6">
        <f>F537+F538</f>
        <v>14492.880000000001</v>
      </c>
    </row>
    <row r="537" spans="1:6" x14ac:dyDescent="0.25">
      <c r="A537" s="7"/>
      <c r="B537" s="38"/>
      <c r="C537" s="9"/>
      <c r="D537" s="10" t="s">
        <v>8</v>
      </c>
      <c r="E537" s="11"/>
      <c r="F537" s="24"/>
    </row>
    <row r="538" spans="1:6" x14ac:dyDescent="0.25">
      <c r="A538" s="13"/>
      <c r="B538" s="27"/>
      <c r="C538" s="15"/>
      <c r="D538" s="16" t="s">
        <v>9</v>
      </c>
      <c r="E538" s="17"/>
      <c r="F538" s="18">
        <f>SUM(F539:F540)</f>
        <v>14492.880000000001</v>
      </c>
    </row>
    <row r="539" spans="1:6" hidden="1" outlineLevel="1" x14ac:dyDescent="0.25">
      <c r="B539" s="28"/>
      <c r="E539" s="29" t="s">
        <v>530</v>
      </c>
      <c r="F539" s="30">
        <v>7518.95</v>
      </c>
    </row>
    <row r="540" spans="1:6" hidden="1" outlineLevel="1" x14ac:dyDescent="0.25">
      <c r="B540" s="28"/>
      <c r="E540" s="29" t="s">
        <v>310</v>
      </c>
      <c r="F540" s="30">
        <v>6973.93</v>
      </c>
    </row>
    <row r="541" spans="1:6" ht="25.5" collapsed="1" x14ac:dyDescent="0.25">
      <c r="A541" s="5" t="s">
        <v>6</v>
      </c>
      <c r="B541" s="19" t="s">
        <v>311</v>
      </c>
      <c r="C541" s="20">
        <v>4704109192</v>
      </c>
      <c r="D541" s="21" t="s">
        <v>11</v>
      </c>
      <c r="E541" s="20"/>
      <c r="F541" s="6">
        <f>F542+F543</f>
        <v>377235.81999999995</v>
      </c>
    </row>
    <row r="542" spans="1:6" x14ac:dyDescent="0.25">
      <c r="A542" s="7"/>
      <c r="B542" s="23"/>
      <c r="C542" s="9"/>
      <c r="D542" s="10" t="s">
        <v>8</v>
      </c>
      <c r="E542" s="11"/>
      <c r="F542" s="12"/>
    </row>
    <row r="543" spans="1:6" x14ac:dyDescent="0.25">
      <c r="A543" s="13"/>
      <c r="B543" s="27"/>
      <c r="C543" s="15"/>
      <c r="D543" s="16" t="s">
        <v>9</v>
      </c>
      <c r="E543" s="17"/>
      <c r="F543" s="18">
        <f>SUM(F544:F573)</f>
        <v>377235.81999999995</v>
      </c>
    </row>
    <row r="544" spans="1:6" hidden="1" outlineLevel="1" x14ac:dyDescent="0.25">
      <c r="B544" s="28"/>
      <c r="E544" s="29" t="s">
        <v>531</v>
      </c>
      <c r="F544" s="31">
        <v>4826.58</v>
      </c>
    </row>
    <row r="545" spans="2:6" hidden="1" outlineLevel="1" x14ac:dyDescent="0.25">
      <c r="B545" s="28"/>
      <c r="E545" s="29" t="s">
        <v>879</v>
      </c>
      <c r="F545" s="30">
        <v>8183.35</v>
      </c>
    </row>
    <row r="546" spans="2:6" hidden="1" outlineLevel="1" x14ac:dyDescent="0.25">
      <c r="B546" s="28"/>
      <c r="E546" s="29" t="s">
        <v>312</v>
      </c>
      <c r="F546" s="30">
        <v>15310.54</v>
      </c>
    </row>
    <row r="547" spans="2:6" hidden="1" outlineLevel="1" x14ac:dyDescent="0.25">
      <c r="B547" s="28"/>
      <c r="E547" s="29" t="s">
        <v>313</v>
      </c>
      <c r="F547" s="31">
        <v>7886.4</v>
      </c>
    </row>
    <row r="548" spans="2:6" hidden="1" outlineLevel="1" x14ac:dyDescent="0.25">
      <c r="B548" s="28"/>
      <c r="E548" s="29" t="s">
        <v>880</v>
      </c>
      <c r="F548" s="30">
        <v>4357.17</v>
      </c>
    </row>
    <row r="549" spans="2:6" hidden="1" outlineLevel="1" x14ac:dyDescent="0.25">
      <c r="B549" s="28"/>
      <c r="E549" s="29" t="s">
        <v>592</v>
      </c>
      <c r="F549" s="30">
        <v>6554.09</v>
      </c>
    </row>
    <row r="550" spans="2:6" hidden="1" outlineLevel="1" x14ac:dyDescent="0.25">
      <c r="B550" s="28"/>
      <c r="E550" s="29" t="s">
        <v>314</v>
      </c>
      <c r="F550" s="30">
        <v>14351.96</v>
      </c>
    </row>
    <row r="551" spans="2:6" hidden="1" outlineLevel="1" x14ac:dyDescent="0.25">
      <c r="B551" s="28"/>
      <c r="E551" s="29" t="s">
        <v>315</v>
      </c>
      <c r="F551" s="30">
        <v>11368.9</v>
      </c>
    </row>
    <row r="552" spans="2:6" hidden="1" outlineLevel="1" x14ac:dyDescent="0.25">
      <c r="B552" s="28"/>
      <c r="E552" s="29" t="s">
        <v>316</v>
      </c>
      <c r="F552" s="30">
        <v>28991.52</v>
      </c>
    </row>
    <row r="553" spans="2:6" hidden="1" outlineLevel="1" x14ac:dyDescent="0.25">
      <c r="B553" s="28"/>
      <c r="E553" s="29" t="s">
        <v>317</v>
      </c>
      <c r="F553" s="30">
        <v>19869.41</v>
      </c>
    </row>
    <row r="554" spans="2:6" hidden="1" outlineLevel="1" x14ac:dyDescent="0.25">
      <c r="B554" s="28"/>
      <c r="E554" s="29" t="s">
        <v>881</v>
      </c>
      <c r="F554" s="30">
        <v>9811.5499999999993</v>
      </c>
    </row>
    <row r="555" spans="2:6" hidden="1" outlineLevel="1" x14ac:dyDescent="0.25">
      <c r="B555" s="28"/>
      <c r="E555" s="29" t="s">
        <v>708</v>
      </c>
      <c r="F555" s="30">
        <v>6547.45</v>
      </c>
    </row>
    <row r="556" spans="2:6" hidden="1" outlineLevel="1" x14ac:dyDescent="0.25">
      <c r="B556" s="28"/>
      <c r="E556" s="29" t="s">
        <v>882</v>
      </c>
      <c r="F556" s="31">
        <v>7164.77</v>
      </c>
    </row>
    <row r="557" spans="2:6" hidden="1" outlineLevel="1" x14ac:dyDescent="0.25">
      <c r="B557" s="28"/>
      <c r="E557" s="29" t="s">
        <v>883</v>
      </c>
      <c r="F557" s="30">
        <v>8579.93</v>
      </c>
    </row>
    <row r="558" spans="2:6" hidden="1" outlineLevel="1" x14ac:dyDescent="0.25">
      <c r="B558" s="28"/>
      <c r="E558" s="29" t="s">
        <v>709</v>
      </c>
      <c r="F558" s="31">
        <v>6679.79</v>
      </c>
    </row>
    <row r="559" spans="2:6" hidden="1" outlineLevel="1" x14ac:dyDescent="0.25">
      <c r="B559" s="28"/>
      <c r="E559" s="29" t="s">
        <v>319</v>
      </c>
      <c r="F559" s="31">
        <v>11275.09</v>
      </c>
    </row>
    <row r="560" spans="2:6" hidden="1" outlineLevel="1" x14ac:dyDescent="0.25">
      <c r="B560" s="28"/>
      <c r="E560" s="29" t="s">
        <v>532</v>
      </c>
      <c r="F560" s="31">
        <v>6133.04</v>
      </c>
    </row>
    <row r="561" spans="1:6" hidden="1" outlineLevel="1" x14ac:dyDescent="0.25">
      <c r="B561" s="28"/>
      <c r="E561" s="29" t="s">
        <v>884</v>
      </c>
      <c r="F561" s="31">
        <v>5100.24</v>
      </c>
    </row>
    <row r="562" spans="1:6" hidden="1" outlineLevel="1" x14ac:dyDescent="0.25">
      <c r="B562" s="28"/>
      <c r="E562" s="29" t="s">
        <v>320</v>
      </c>
      <c r="F562" s="30">
        <v>10092.459999999999</v>
      </c>
    </row>
    <row r="563" spans="1:6" hidden="1" outlineLevel="1" x14ac:dyDescent="0.25">
      <c r="B563" s="28"/>
      <c r="E563" s="29" t="s">
        <v>710</v>
      </c>
      <c r="F563" s="30">
        <v>5864.83</v>
      </c>
    </row>
    <row r="564" spans="1:6" hidden="1" outlineLevel="1" x14ac:dyDescent="0.25">
      <c r="B564" s="28"/>
      <c r="E564" s="29" t="s">
        <v>321</v>
      </c>
      <c r="F564" s="30">
        <v>12420</v>
      </c>
    </row>
    <row r="565" spans="1:6" hidden="1" outlineLevel="1" x14ac:dyDescent="0.25">
      <c r="B565" s="28"/>
      <c r="E565" s="29" t="s">
        <v>322</v>
      </c>
      <c r="F565" s="30">
        <v>9510.9699999999993</v>
      </c>
    </row>
    <row r="566" spans="1:6" hidden="1" outlineLevel="1" x14ac:dyDescent="0.25">
      <c r="B566" s="28"/>
      <c r="E566" s="29" t="s">
        <v>593</v>
      </c>
      <c r="F566" s="30">
        <v>7037.05</v>
      </c>
    </row>
    <row r="567" spans="1:6" hidden="1" outlineLevel="1" x14ac:dyDescent="0.25">
      <c r="B567" s="28"/>
      <c r="E567" s="29" t="s">
        <v>885</v>
      </c>
      <c r="F567" s="30">
        <v>4191.55</v>
      </c>
    </row>
    <row r="568" spans="1:6" hidden="1" outlineLevel="1" x14ac:dyDescent="0.25">
      <c r="B568" s="28"/>
      <c r="E568" s="29" t="s">
        <v>323</v>
      </c>
      <c r="F568" s="31">
        <v>6086.11</v>
      </c>
    </row>
    <row r="569" spans="1:6" hidden="1" outlineLevel="1" x14ac:dyDescent="0.25">
      <c r="B569" s="28"/>
      <c r="E569" s="29" t="s">
        <v>324</v>
      </c>
      <c r="F569" s="30">
        <v>21022.69</v>
      </c>
    </row>
    <row r="570" spans="1:6" hidden="1" outlineLevel="1" x14ac:dyDescent="0.25">
      <c r="B570" s="28"/>
      <c r="E570" s="29" t="s">
        <v>325</v>
      </c>
      <c r="F570" s="30">
        <v>22236.46</v>
      </c>
    </row>
    <row r="571" spans="1:6" hidden="1" outlineLevel="1" x14ac:dyDescent="0.25">
      <c r="B571" s="28"/>
      <c r="E571" s="29" t="s">
        <v>326</v>
      </c>
      <c r="F571" s="30">
        <v>29792.54</v>
      </c>
    </row>
    <row r="572" spans="1:6" hidden="1" outlineLevel="1" x14ac:dyDescent="0.25">
      <c r="B572" s="28"/>
      <c r="E572" s="29" t="s">
        <v>886</v>
      </c>
      <c r="F572" s="30">
        <v>34360.699999999997</v>
      </c>
    </row>
    <row r="573" spans="1:6" hidden="1" outlineLevel="1" x14ac:dyDescent="0.25">
      <c r="B573" s="28"/>
      <c r="E573" s="29" t="s">
        <v>328</v>
      </c>
      <c r="F573" s="30">
        <v>31628.68</v>
      </c>
    </row>
    <row r="574" spans="1:6" collapsed="1" x14ac:dyDescent="0.25">
      <c r="A574" s="5" t="s">
        <v>6</v>
      </c>
      <c r="B574" s="26" t="s">
        <v>329</v>
      </c>
      <c r="C574" s="20">
        <v>7842186398</v>
      </c>
      <c r="D574" s="21" t="s">
        <v>11</v>
      </c>
      <c r="E574" s="20"/>
      <c r="F574" s="6">
        <f>F575+F576</f>
        <v>0</v>
      </c>
    </row>
    <row r="575" spans="1:6" x14ac:dyDescent="0.25">
      <c r="A575" s="7"/>
      <c r="B575" s="23"/>
      <c r="C575" s="9"/>
      <c r="D575" s="10" t="s">
        <v>8</v>
      </c>
      <c r="E575" s="11"/>
      <c r="F575" s="24"/>
    </row>
    <row r="576" spans="1:6" x14ac:dyDescent="0.25">
      <c r="A576" s="13"/>
      <c r="B576" s="27"/>
      <c r="C576" s="15"/>
      <c r="D576" s="16" t="s">
        <v>9</v>
      </c>
      <c r="E576" s="17"/>
      <c r="F576" s="18"/>
    </row>
    <row r="577" spans="1:6" x14ac:dyDescent="0.25">
      <c r="A577" s="5" t="s">
        <v>6</v>
      </c>
      <c r="B577" s="26" t="s">
        <v>330</v>
      </c>
      <c r="C577" s="20"/>
      <c r="D577" s="21" t="s">
        <v>11</v>
      </c>
      <c r="E577" s="20"/>
      <c r="F577" s="6">
        <f>F578+F579</f>
        <v>2850889.3100000005</v>
      </c>
    </row>
    <row r="578" spans="1:6" x14ac:dyDescent="0.25">
      <c r="A578" s="7"/>
      <c r="B578" s="23"/>
      <c r="C578" s="9"/>
      <c r="D578" s="10" t="s">
        <v>8</v>
      </c>
      <c r="E578" s="11"/>
      <c r="F578" s="24"/>
    </row>
    <row r="579" spans="1:6" x14ac:dyDescent="0.25">
      <c r="A579" s="13"/>
      <c r="B579" s="27"/>
      <c r="C579" s="15"/>
      <c r="D579" s="16" t="s">
        <v>9</v>
      </c>
      <c r="E579" s="17"/>
      <c r="F579" s="18">
        <f>SUM(F580:F773)</f>
        <v>2850889.3100000005</v>
      </c>
    </row>
    <row r="580" spans="1:6" hidden="1" outlineLevel="1" x14ac:dyDescent="0.25">
      <c r="B580" s="28"/>
      <c r="E580" s="29" t="s">
        <v>957</v>
      </c>
      <c r="F580" s="30">
        <v>4878.4799999999996</v>
      </c>
    </row>
    <row r="581" spans="1:6" hidden="1" outlineLevel="1" x14ac:dyDescent="0.25">
      <c r="B581" s="28"/>
      <c r="E581" s="29" t="s">
        <v>711</v>
      </c>
      <c r="F581" s="30">
        <v>9559.58</v>
      </c>
    </row>
    <row r="582" spans="1:6" hidden="1" outlineLevel="1" x14ac:dyDescent="0.25">
      <c r="B582" s="28"/>
      <c r="E582" s="29" t="s">
        <v>712</v>
      </c>
      <c r="F582" s="30">
        <v>6343.43</v>
      </c>
    </row>
    <row r="583" spans="1:6" hidden="1" outlineLevel="1" x14ac:dyDescent="0.25">
      <c r="B583" s="28"/>
      <c r="E583" s="29" t="s">
        <v>713</v>
      </c>
      <c r="F583" s="30">
        <v>6072.98</v>
      </c>
    </row>
    <row r="584" spans="1:6" hidden="1" outlineLevel="1" x14ac:dyDescent="0.25">
      <c r="B584" s="28"/>
      <c r="E584" s="29" t="s">
        <v>331</v>
      </c>
      <c r="F584" s="30">
        <v>45256.6</v>
      </c>
    </row>
    <row r="585" spans="1:6" hidden="1" outlineLevel="1" x14ac:dyDescent="0.25">
      <c r="B585" s="28"/>
      <c r="E585" s="29" t="s">
        <v>533</v>
      </c>
      <c r="F585" s="30">
        <v>28761.68</v>
      </c>
    </row>
    <row r="586" spans="1:6" hidden="1" outlineLevel="1" x14ac:dyDescent="0.25">
      <c r="B586" s="28"/>
      <c r="E586" s="29" t="s">
        <v>714</v>
      </c>
      <c r="F586" s="30">
        <v>60863.15</v>
      </c>
    </row>
    <row r="587" spans="1:6" hidden="1" outlineLevel="1" x14ac:dyDescent="0.25">
      <c r="B587" s="28"/>
      <c r="E587" s="29" t="s">
        <v>715</v>
      </c>
      <c r="F587" s="30">
        <v>8086.83</v>
      </c>
    </row>
    <row r="588" spans="1:6" hidden="1" outlineLevel="1" x14ac:dyDescent="0.25">
      <c r="B588" s="28"/>
      <c r="E588" s="29" t="s">
        <v>716</v>
      </c>
      <c r="F588" s="36">
        <v>5206.2</v>
      </c>
    </row>
    <row r="589" spans="1:6" hidden="1" outlineLevel="1" x14ac:dyDescent="0.25">
      <c r="B589" s="28"/>
      <c r="E589" s="29" t="s">
        <v>332</v>
      </c>
      <c r="F589" s="30">
        <v>13127.31</v>
      </c>
    </row>
    <row r="590" spans="1:6" hidden="1" outlineLevel="1" x14ac:dyDescent="0.25">
      <c r="B590" s="28"/>
      <c r="E590" s="29" t="s">
        <v>594</v>
      </c>
      <c r="F590" s="30">
        <v>5230.38</v>
      </c>
    </row>
    <row r="591" spans="1:6" hidden="1" outlineLevel="1" x14ac:dyDescent="0.25">
      <c r="B591" s="28"/>
      <c r="E591" s="29" t="s">
        <v>333</v>
      </c>
      <c r="F591" s="31">
        <v>35742.46</v>
      </c>
    </row>
    <row r="592" spans="1:6" hidden="1" outlineLevel="1" x14ac:dyDescent="0.25">
      <c r="B592" s="28"/>
      <c r="E592" s="29" t="s">
        <v>595</v>
      </c>
      <c r="F592" s="30">
        <v>8568.56</v>
      </c>
    </row>
    <row r="593" spans="2:6" hidden="1" outlineLevel="1" x14ac:dyDescent="0.25">
      <c r="B593" s="28"/>
      <c r="E593" s="29" t="s">
        <v>596</v>
      </c>
      <c r="F593" s="36">
        <v>19597.240000000002</v>
      </c>
    </row>
    <row r="594" spans="2:6" hidden="1" outlineLevel="1" x14ac:dyDescent="0.25">
      <c r="B594" s="28"/>
      <c r="E594" s="29" t="s">
        <v>717</v>
      </c>
      <c r="F594" s="36">
        <v>6000</v>
      </c>
    </row>
    <row r="595" spans="2:6" hidden="1" outlineLevel="1" x14ac:dyDescent="0.25">
      <c r="B595" s="28"/>
      <c r="E595" s="29" t="s">
        <v>958</v>
      </c>
      <c r="F595" s="36">
        <v>5157.3900000000003</v>
      </c>
    </row>
    <row r="596" spans="2:6" hidden="1" outlineLevel="1" x14ac:dyDescent="0.25">
      <c r="B596" s="28"/>
      <c r="E596" s="29" t="s">
        <v>334</v>
      </c>
      <c r="F596" s="36">
        <v>21210</v>
      </c>
    </row>
    <row r="597" spans="2:6" hidden="1" outlineLevel="1" x14ac:dyDescent="0.25">
      <c r="B597" s="28"/>
      <c r="E597" s="29" t="s">
        <v>718</v>
      </c>
      <c r="F597" s="36">
        <v>4797.1000000000004</v>
      </c>
    </row>
    <row r="598" spans="2:6" hidden="1" outlineLevel="1" x14ac:dyDescent="0.25">
      <c r="B598" s="28"/>
      <c r="E598" s="29" t="s">
        <v>719</v>
      </c>
      <c r="F598" s="36">
        <v>6569.07</v>
      </c>
    </row>
    <row r="599" spans="2:6" hidden="1" outlineLevel="1" x14ac:dyDescent="0.25">
      <c r="B599" s="28"/>
      <c r="E599" s="29" t="s">
        <v>720</v>
      </c>
      <c r="F599" s="36">
        <v>6265.32</v>
      </c>
    </row>
    <row r="600" spans="2:6" hidden="1" outlineLevel="1" x14ac:dyDescent="0.25">
      <c r="B600" s="28"/>
      <c r="E600" s="29" t="s">
        <v>721</v>
      </c>
      <c r="F600" s="36">
        <v>27014.79</v>
      </c>
    </row>
    <row r="601" spans="2:6" hidden="1" outlineLevel="1" x14ac:dyDescent="0.25">
      <c r="B601" s="28"/>
      <c r="E601" s="29" t="s">
        <v>722</v>
      </c>
      <c r="F601" s="36">
        <v>6023.11</v>
      </c>
    </row>
    <row r="602" spans="2:6" hidden="1" outlineLevel="1" x14ac:dyDescent="0.25">
      <c r="B602" s="28"/>
      <c r="E602" s="29" t="s">
        <v>335</v>
      </c>
      <c r="F602" s="36">
        <v>16461.18</v>
      </c>
    </row>
    <row r="603" spans="2:6" hidden="1" outlineLevel="1" x14ac:dyDescent="0.25">
      <c r="B603" s="28"/>
      <c r="E603" s="29" t="s">
        <v>336</v>
      </c>
      <c r="F603" s="36">
        <v>4776.05</v>
      </c>
    </row>
    <row r="604" spans="2:6" hidden="1" outlineLevel="1" x14ac:dyDescent="0.25">
      <c r="B604" s="28"/>
      <c r="E604" s="29" t="s">
        <v>534</v>
      </c>
      <c r="F604" s="36">
        <v>10567.58</v>
      </c>
    </row>
    <row r="605" spans="2:6" hidden="1" outlineLevel="1" x14ac:dyDescent="0.25">
      <c r="B605" s="28"/>
      <c r="E605" s="29" t="s">
        <v>337</v>
      </c>
      <c r="F605" s="30">
        <v>51537.25</v>
      </c>
    </row>
    <row r="606" spans="2:6" hidden="1" outlineLevel="1" x14ac:dyDescent="0.25">
      <c r="B606" s="28"/>
      <c r="E606" s="29" t="s">
        <v>959</v>
      </c>
      <c r="F606" s="30">
        <v>4738.72</v>
      </c>
    </row>
    <row r="607" spans="2:6" hidden="1" outlineLevel="1" x14ac:dyDescent="0.25">
      <c r="B607" s="28"/>
      <c r="E607" s="29" t="s">
        <v>723</v>
      </c>
      <c r="F607" s="30">
        <v>8124.81</v>
      </c>
    </row>
    <row r="608" spans="2:6" hidden="1" outlineLevel="1" x14ac:dyDescent="0.25">
      <c r="B608" s="28"/>
      <c r="E608" s="29" t="s">
        <v>338</v>
      </c>
      <c r="F608" s="30">
        <v>9856.16</v>
      </c>
    </row>
    <row r="609" spans="2:6" hidden="1" outlineLevel="1" x14ac:dyDescent="0.25">
      <c r="B609" s="28"/>
      <c r="E609" s="29" t="s">
        <v>597</v>
      </c>
      <c r="F609" s="30">
        <v>22743.3</v>
      </c>
    </row>
    <row r="610" spans="2:6" hidden="1" outlineLevel="1" x14ac:dyDescent="0.25">
      <c r="B610" s="28"/>
      <c r="E610" s="29" t="s">
        <v>339</v>
      </c>
      <c r="F610" s="30">
        <v>18673.189999999999</v>
      </c>
    </row>
    <row r="611" spans="2:6" hidden="1" outlineLevel="1" x14ac:dyDescent="0.25">
      <c r="B611" s="28"/>
      <c r="E611" s="29" t="s">
        <v>960</v>
      </c>
      <c r="F611" s="31">
        <v>4075.1</v>
      </c>
    </row>
    <row r="612" spans="2:6" hidden="1" outlineLevel="1" x14ac:dyDescent="0.25">
      <c r="B612" s="28"/>
      <c r="E612" s="29" t="s">
        <v>724</v>
      </c>
      <c r="F612" s="31">
        <v>5524.53</v>
      </c>
    </row>
    <row r="613" spans="2:6" hidden="1" outlineLevel="1" x14ac:dyDescent="0.25">
      <c r="B613" s="28"/>
      <c r="E613" s="29" t="s">
        <v>340</v>
      </c>
      <c r="F613" s="30">
        <v>8640.64</v>
      </c>
    </row>
    <row r="614" spans="2:6" hidden="1" outlineLevel="1" x14ac:dyDescent="0.25">
      <c r="B614" s="28"/>
      <c r="E614" s="29" t="s">
        <v>341</v>
      </c>
      <c r="F614" s="30">
        <v>24813.58</v>
      </c>
    </row>
    <row r="615" spans="2:6" hidden="1" outlineLevel="1" x14ac:dyDescent="0.25">
      <c r="B615" s="28"/>
      <c r="E615" s="29" t="s">
        <v>342</v>
      </c>
      <c r="F615" s="30">
        <v>19675.91</v>
      </c>
    </row>
    <row r="616" spans="2:6" hidden="1" outlineLevel="1" x14ac:dyDescent="0.25">
      <c r="B616" s="28"/>
      <c r="E616" s="29" t="s">
        <v>725</v>
      </c>
      <c r="F616" s="30">
        <v>9467.77</v>
      </c>
    </row>
    <row r="617" spans="2:6" hidden="1" outlineLevel="1" x14ac:dyDescent="0.25">
      <c r="B617" s="28"/>
      <c r="E617" s="29" t="s">
        <v>726</v>
      </c>
      <c r="F617" s="30">
        <v>5384.05</v>
      </c>
    </row>
    <row r="618" spans="2:6" hidden="1" outlineLevel="1" x14ac:dyDescent="0.25">
      <c r="B618" s="28"/>
      <c r="E618" s="29" t="s">
        <v>343</v>
      </c>
      <c r="F618" s="30">
        <v>45976.39</v>
      </c>
    </row>
    <row r="619" spans="2:6" hidden="1" outlineLevel="1" x14ac:dyDescent="0.25">
      <c r="B619" s="28"/>
      <c r="E619" s="29" t="s">
        <v>598</v>
      </c>
      <c r="F619" s="30">
        <v>19554.189999999999</v>
      </c>
    </row>
    <row r="620" spans="2:6" hidden="1" outlineLevel="1" x14ac:dyDescent="0.25">
      <c r="B620" s="28"/>
      <c r="E620" s="29" t="s">
        <v>344</v>
      </c>
      <c r="F620" s="30">
        <v>9329.1</v>
      </c>
    </row>
    <row r="621" spans="2:6" hidden="1" outlineLevel="1" x14ac:dyDescent="0.25">
      <c r="B621" s="28"/>
      <c r="E621" s="29" t="s">
        <v>345</v>
      </c>
      <c r="F621" s="30">
        <v>15563.87</v>
      </c>
    </row>
    <row r="622" spans="2:6" hidden="1" outlineLevel="1" x14ac:dyDescent="0.25">
      <c r="B622" s="28"/>
      <c r="E622" s="29" t="s">
        <v>346</v>
      </c>
      <c r="F622" s="30">
        <v>10408.15</v>
      </c>
    </row>
    <row r="623" spans="2:6" hidden="1" outlineLevel="1" x14ac:dyDescent="0.25">
      <c r="B623" s="28"/>
      <c r="E623" s="29" t="s">
        <v>599</v>
      </c>
      <c r="F623" s="30">
        <v>9162.14</v>
      </c>
    </row>
    <row r="624" spans="2:6" hidden="1" outlineLevel="1" x14ac:dyDescent="0.25">
      <c r="B624" s="28"/>
      <c r="E624" s="29" t="s">
        <v>600</v>
      </c>
      <c r="F624" s="30">
        <v>8715.6</v>
      </c>
    </row>
    <row r="625" spans="2:6" hidden="1" outlineLevel="1" x14ac:dyDescent="0.25">
      <c r="B625" s="28"/>
      <c r="E625" s="29" t="s">
        <v>347</v>
      </c>
      <c r="F625" s="30">
        <v>146490.71</v>
      </c>
    </row>
    <row r="626" spans="2:6" hidden="1" outlineLevel="1" x14ac:dyDescent="0.25">
      <c r="B626" s="28"/>
      <c r="E626" s="29" t="s">
        <v>348</v>
      </c>
      <c r="F626" s="30">
        <v>39304.28</v>
      </c>
    </row>
    <row r="627" spans="2:6" hidden="1" outlineLevel="1" x14ac:dyDescent="0.25">
      <c r="B627" s="28"/>
      <c r="E627" s="29" t="s">
        <v>349</v>
      </c>
      <c r="F627" s="30">
        <v>7139.22</v>
      </c>
    </row>
    <row r="628" spans="2:6" hidden="1" outlineLevel="1" x14ac:dyDescent="0.25">
      <c r="B628" s="28"/>
      <c r="E628" s="29" t="s">
        <v>350</v>
      </c>
      <c r="F628" s="30">
        <v>4232.71</v>
      </c>
    </row>
    <row r="629" spans="2:6" hidden="1" outlineLevel="1" x14ac:dyDescent="0.25">
      <c r="B629" s="28"/>
      <c r="E629" s="29" t="s">
        <v>601</v>
      </c>
      <c r="F629" s="30">
        <v>4004.4</v>
      </c>
    </row>
    <row r="630" spans="2:6" hidden="1" outlineLevel="1" x14ac:dyDescent="0.25">
      <c r="B630" s="28"/>
      <c r="E630" s="29" t="s">
        <v>535</v>
      </c>
      <c r="F630" s="30">
        <v>5575.68</v>
      </c>
    </row>
    <row r="631" spans="2:6" hidden="1" outlineLevel="1" x14ac:dyDescent="0.25">
      <c r="B631" s="28"/>
      <c r="E631" s="29" t="s">
        <v>536</v>
      </c>
      <c r="F631" s="30">
        <v>13887</v>
      </c>
    </row>
    <row r="632" spans="2:6" hidden="1" outlineLevel="1" x14ac:dyDescent="0.25">
      <c r="B632" s="28"/>
      <c r="E632" s="29" t="s">
        <v>537</v>
      </c>
      <c r="F632" s="30">
        <v>17753.21</v>
      </c>
    </row>
    <row r="633" spans="2:6" hidden="1" outlineLevel="1" x14ac:dyDescent="0.25">
      <c r="B633" s="28"/>
      <c r="E633" s="29" t="s">
        <v>538</v>
      </c>
      <c r="F633" s="30">
        <v>8467.0499999999993</v>
      </c>
    </row>
    <row r="634" spans="2:6" hidden="1" outlineLevel="1" x14ac:dyDescent="0.25">
      <c r="B634" s="28"/>
      <c r="E634" s="29" t="s">
        <v>351</v>
      </c>
      <c r="F634" s="30">
        <v>74182.47</v>
      </c>
    </row>
    <row r="635" spans="2:6" hidden="1" outlineLevel="1" x14ac:dyDescent="0.25">
      <c r="B635" s="28"/>
      <c r="E635" s="29" t="s">
        <v>727</v>
      </c>
      <c r="F635" s="30">
        <v>7482.7</v>
      </c>
    </row>
    <row r="636" spans="2:6" hidden="1" outlineLevel="1" x14ac:dyDescent="0.25">
      <c r="B636" s="28"/>
      <c r="E636" s="29" t="s">
        <v>352</v>
      </c>
      <c r="F636" s="30">
        <v>38730.339999999997</v>
      </c>
    </row>
    <row r="637" spans="2:6" hidden="1" outlineLevel="1" x14ac:dyDescent="0.25">
      <c r="B637" s="28"/>
      <c r="E637" s="29" t="s">
        <v>353</v>
      </c>
      <c r="F637" s="30">
        <v>14539.15</v>
      </c>
    </row>
    <row r="638" spans="2:6" hidden="1" outlineLevel="1" x14ac:dyDescent="0.25">
      <c r="B638" s="28"/>
      <c r="E638" s="29" t="s">
        <v>961</v>
      </c>
      <c r="F638" s="31">
        <v>4436.58</v>
      </c>
    </row>
    <row r="639" spans="2:6" hidden="1" outlineLevel="1" x14ac:dyDescent="0.25">
      <c r="B639" s="28"/>
      <c r="E639" s="29" t="s">
        <v>354</v>
      </c>
      <c r="F639" s="31">
        <v>6519.23</v>
      </c>
    </row>
    <row r="640" spans="2:6" hidden="1" outlineLevel="1" x14ac:dyDescent="0.25">
      <c r="B640" s="28"/>
      <c r="E640" s="29" t="s">
        <v>602</v>
      </c>
      <c r="F640" s="30">
        <v>8314.44</v>
      </c>
    </row>
    <row r="641" spans="2:6" hidden="1" outlineLevel="1" x14ac:dyDescent="0.25">
      <c r="B641" s="28"/>
      <c r="E641" s="29" t="s">
        <v>355</v>
      </c>
      <c r="F641" s="30">
        <v>10676.21</v>
      </c>
    </row>
    <row r="642" spans="2:6" hidden="1" outlineLevel="1" x14ac:dyDescent="0.25">
      <c r="B642" s="28"/>
      <c r="E642" s="29" t="s">
        <v>539</v>
      </c>
      <c r="F642" s="30">
        <v>8474.49</v>
      </c>
    </row>
    <row r="643" spans="2:6" hidden="1" outlineLevel="1" x14ac:dyDescent="0.25">
      <c r="B643" s="28"/>
      <c r="E643" s="29" t="s">
        <v>728</v>
      </c>
      <c r="F643" s="30">
        <v>5991.39</v>
      </c>
    </row>
    <row r="644" spans="2:6" hidden="1" outlineLevel="1" x14ac:dyDescent="0.25">
      <c r="B644" s="28"/>
      <c r="E644" s="29" t="s">
        <v>356</v>
      </c>
      <c r="F644" s="30">
        <v>9272.76</v>
      </c>
    </row>
    <row r="645" spans="2:6" hidden="1" outlineLevel="1" x14ac:dyDescent="0.25">
      <c r="B645" s="28"/>
      <c r="E645" s="29" t="s">
        <v>603</v>
      </c>
      <c r="F645" s="30">
        <v>5540.08</v>
      </c>
    </row>
    <row r="646" spans="2:6" hidden="1" outlineLevel="1" x14ac:dyDescent="0.25">
      <c r="B646" s="28"/>
      <c r="E646" s="29" t="s">
        <v>357</v>
      </c>
      <c r="F646" s="30">
        <v>23407.360000000001</v>
      </c>
    </row>
    <row r="647" spans="2:6" hidden="1" outlineLevel="1" x14ac:dyDescent="0.25">
      <c r="B647" s="28"/>
      <c r="E647" s="29" t="s">
        <v>358</v>
      </c>
      <c r="F647" s="30">
        <v>12186.96</v>
      </c>
    </row>
    <row r="648" spans="2:6" hidden="1" outlineLevel="1" x14ac:dyDescent="0.25">
      <c r="B648" s="28"/>
      <c r="E648" s="29" t="s">
        <v>359</v>
      </c>
      <c r="F648" s="30">
        <v>34988.949999999997</v>
      </c>
    </row>
    <row r="649" spans="2:6" hidden="1" outlineLevel="1" x14ac:dyDescent="0.25">
      <c r="B649" s="28"/>
      <c r="E649" s="29" t="s">
        <v>360</v>
      </c>
      <c r="F649" s="30">
        <v>9272.76</v>
      </c>
    </row>
    <row r="650" spans="2:6" hidden="1" outlineLevel="1" x14ac:dyDescent="0.25">
      <c r="B650" s="28"/>
      <c r="E650" s="29" t="s">
        <v>361</v>
      </c>
      <c r="F650" s="30">
        <v>9272.76</v>
      </c>
    </row>
    <row r="651" spans="2:6" hidden="1" outlineLevel="1" x14ac:dyDescent="0.25">
      <c r="B651" s="28"/>
      <c r="E651" s="29" t="s">
        <v>362</v>
      </c>
      <c r="F651" s="30">
        <v>6544.44</v>
      </c>
    </row>
    <row r="652" spans="2:6" hidden="1" outlineLevel="1" x14ac:dyDescent="0.25">
      <c r="B652" s="28"/>
      <c r="E652" s="29" t="s">
        <v>363</v>
      </c>
      <c r="F652" s="30">
        <v>4460.96</v>
      </c>
    </row>
    <row r="653" spans="2:6" hidden="1" outlineLevel="1" x14ac:dyDescent="0.25">
      <c r="B653" s="28"/>
      <c r="E653" s="29" t="s">
        <v>364</v>
      </c>
      <c r="F653" s="30">
        <v>20734.88</v>
      </c>
    </row>
    <row r="654" spans="2:6" hidden="1" outlineLevel="1" x14ac:dyDescent="0.25">
      <c r="B654" s="28"/>
      <c r="E654" s="29" t="s">
        <v>365</v>
      </c>
      <c r="F654" s="30">
        <v>5850.08</v>
      </c>
    </row>
    <row r="655" spans="2:6" hidden="1" outlineLevel="1" x14ac:dyDescent="0.25">
      <c r="B655" s="28"/>
      <c r="E655" s="29" t="s">
        <v>729</v>
      </c>
      <c r="F655" s="30">
        <v>5081.76</v>
      </c>
    </row>
    <row r="656" spans="2:6" hidden="1" outlineLevel="1" x14ac:dyDescent="0.25">
      <c r="B656" s="28"/>
      <c r="E656" s="29" t="s">
        <v>366</v>
      </c>
      <c r="F656" s="30">
        <v>10878.38</v>
      </c>
    </row>
    <row r="657" spans="2:6" hidden="1" outlineLevel="1" x14ac:dyDescent="0.25">
      <c r="B657" s="28"/>
      <c r="E657" s="29" t="s">
        <v>367</v>
      </c>
      <c r="F657" s="30">
        <v>17494.16</v>
      </c>
    </row>
    <row r="658" spans="2:6" hidden="1" outlineLevel="1" x14ac:dyDescent="0.25">
      <c r="B658" s="28"/>
      <c r="E658" s="29" t="s">
        <v>368</v>
      </c>
      <c r="F658" s="30">
        <v>7191.36</v>
      </c>
    </row>
    <row r="659" spans="2:6" hidden="1" outlineLevel="1" x14ac:dyDescent="0.25">
      <c r="B659" s="28"/>
      <c r="E659" s="29" t="s">
        <v>540</v>
      </c>
      <c r="F659" s="30">
        <v>6013.92</v>
      </c>
    </row>
    <row r="660" spans="2:6" hidden="1" outlineLevel="1" x14ac:dyDescent="0.25">
      <c r="B660" s="28"/>
      <c r="E660" s="29" t="s">
        <v>369</v>
      </c>
      <c r="F660" s="30">
        <v>14064.31</v>
      </c>
    </row>
    <row r="661" spans="2:6" hidden="1" outlineLevel="1" x14ac:dyDescent="0.25">
      <c r="B661" s="28"/>
      <c r="E661" s="29" t="s">
        <v>370</v>
      </c>
      <c r="F661" s="30">
        <v>6560.44</v>
      </c>
    </row>
    <row r="662" spans="2:6" hidden="1" outlineLevel="1" x14ac:dyDescent="0.25">
      <c r="B662" s="28"/>
      <c r="E662" s="29" t="s">
        <v>371</v>
      </c>
      <c r="F662" s="30">
        <v>81097.960000000006</v>
      </c>
    </row>
    <row r="663" spans="2:6" hidden="1" outlineLevel="1" x14ac:dyDescent="0.25">
      <c r="B663" s="28"/>
      <c r="E663" s="29" t="s">
        <v>372</v>
      </c>
      <c r="F663" s="30">
        <v>10898.64</v>
      </c>
    </row>
    <row r="664" spans="2:6" hidden="1" outlineLevel="1" x14ac:dyDescent="0.25">
      <c r="B664" s="28"/>
      <c r="E664" s="29" t="s">
        <v>373</v>
      </c>
      <c r="F664" s="30">
        <v>5287.5</v>
      </c>
    </row>
    <row r="665" spans="2:6" hidden="1" outlineLevel="1" x14ac:dyDescent="0.25">
      <c r="B665" s="28"/>
      <c r="E665" s="29" t="s">
        <v>374</v>
      </c>
      <c r="F665" s="30">
        <v>13777.2</v>
      </c>
    </row>
    <row r="666" spans="2:6" hidden="1" outlineLevel="1" x14ac:dyDescent="0.25">
      <c r="B666" s="28"/>
      <c r="E666" s="29" t="s">
        <v>375</v>
      </c>
      <c r="F666" s="30">
        <v>35529.839999999997</v>
      </c>
    </row>
    <row r="667" spans="2:6" hidden="1" outlineLevel="1" x14ac:dyDescent="0.25">
      <c r="B667" s="28"/>
      <c r="E667" s="29" t="s">
        <v>962</v>
      </c>
      <c r="F667" s="30">
        <v>7160.78</v>
      </c>
    </row>
    <row r="668" spans="2:6" hidden="1" outlineLevel="1" x14ac:dyDescent="0.25">
      <c r="B668" s="28"/>
      <c r="E668" s="29" t="s">
        <v>376</v>
      </c>
      <c r="F668" s="30">
        <v>14042.91</v>
      </c>
    </row>
    <row r="669" spans="2:6" hidden="1" outlineLevel="1" x14ac:dyDescent="0.25">
      <c r="B669" s="28"/>
      <c r="E669" s="29" t="s">
        <v>730</v>
      </c>
      <c r="F669" s="30">
        <v>12000</v>
      </c>
    </row>
    <row r="670" spans="2:6" hidden="1" outlineLevel="1" x14ac:dyDescent="0.25">
      <c r="B670" s="28"/>
      <c r="E670" s="29" t="s">
        <v>541</v>
      </c>
      <c r="F670" s="30">
        <v>11961.23</v>
      </c>
    </row>
    <row r="671" spans="2:6" hidden="1" outlineLevel="1" x14ac:dyDescent="0.25">
      <c r="B671" s="28"/>
      <c r="E671" s="29" t="s">
        <v>377</v>
      </c>
      <c r="F671" s="31">
        <v>14225.34</v>
      </c>
    </row>
    <row r="672" spans="2:6" hidden="1" outlineLevel="1" x14ac:dyDescent="0.25">
      <c r="B672" s="28"/>
      <c r="E672" s="29" t="s">
        <v>604</v>
      </c>
      <c r="F672" s="30">
        <v>6303.2</v>
      </c>
    </row>
    <row r="673" spans="2:6" hidden="1" outlineLevel="1" x14ac:dyDescent="0.25">
      <c r="B673" s="28"/>
      <c r="E673" s="29" t="s">
        <v>605</v>
      </c>
      <c r="F673" s="30">
        <v>5678.5</v>
      </c>
    </row>
    <row r="674" spans="2:6" hidden="1" outlineLevel="1" x14ac:dyDescent="0.25">
      <c r="B674" s="28"/>
      <c r="E674" s="29" t="s">
        <v>378</v>
      </c>
      <c r="F674" s="30">
        <v>13379.98</v>
      </c>
    </row>
    <row r="675" spans="2:6" hidden="1" outlineLevel="1" x14ac:dyDescent="0.25">
      <c r="B675" s="28"/>
      <c r="E675" s="29" t="s">
        <v>379</v>
      </c>
      <c r="F675" s="30">
        <v>10652.96</v>
      </c>
    </row>
    <row r="676" spans="2:6" hidden="1" outlineLevel="1" x14ac:dyDescent="0.25">
      <c r="B676" s="28"/>
      <c r="E676" s="29" t="s">
        <v>380</v>
      </c>
      <c r="F676" s="30">
        <v>13888.76</v>
      </c>
    </row>
    <row r="677" spans="2:6" hidden="1" outlineLevel="1" x14ac:dyDescent="0.25">
      <c r="B677" s="28"/>
      <c r="E677" s="29" t="s">
        <v>542</v>
      </c>
      <c r="F677" s="30">
        <v>21082.799999999999</v>
      </c>
    </row>
    <row r="678" spans="2:6" hidden="1" outlineLevel="1" x14ac:dyDescent="0.25">
      <c r="B678" s="28"/>
      <c r="E678" s="29" t="s">
        <v>731</v>
      </c>
      <c r="F678" s="31">
        <v>6892.47</v>
      </c>
    </row>
    <row r="679" spans="2:6" hidden="1" outlineLevel="1" x14ac:dyDescent="0.25">
      <c r="B679" s="28"/>
      <c r="E679" s="29" t="s">
        <v>381</v>
      </c>
      <c r="F679" s="36">
        <v>65386.05</v>
      </c>
    </row>
    <row r="680" spans="2:6" hidden="1" outlineLevel="1" x14ac:dyDescent="0.25">
      <c r="B680" s="28"/>
      <c r="E680" s="29" t="s">
        <v>732</v>
      </c>
      <c r="F680" s="30">
        <v>4405.83</v>
      </c>
    </row>
    <row r="681" spans="2:6" hidden="1" outlineLevel="1" x14ac:dyDescent="0.25">
      <c r="B681" s="28"/>
      <c r="E681" s="29" t="s">
        <v>963</v>
      </c>
      <c r="F681" s="30">
        <v>4819.47</v>
      </c>
    </row>
    <row r="682" spans="2:6" hidden="1" outlineLevel="1" x14ac:dyDescent="0.25">
      <c r="B682" s="28"/>
      <c r="E682" s="29" t="s">
        <v>964</v>
      </c>
      <c r="F682" s="30">
        <v>6575.34</v>
      </c>
    </row>
    <row r="683" spans="2:6" hidden="1" outlineLevel="1" x14ac:dyDescent="0.25">
      <c r="B683" s="28"/>
      <c r="E683" s="29" t="s">
        <v>733</v>
      </c>
      <c r="F683" s="30">
        <v>7168.56</v>
      </c>
    </row>
    <row r="684" spans="2:6" hidden="1" outlineLevel="1" x14ac:dyDescent="0.25">
      <c r="B684" s="28"/>
      <c r="E684" s="29" t="s">
        <v>734</v>
      </c>
      <c r="F684" s="30">
        <v>10710.05</v>
      </c>
    </row>
    <row r="685" spans="2:6" hidden="1" outlineLevel="1" x14ac:dyDescent="0.25">
      <c r="B685" s="28"/>
      <c r="E685" s="29" t="s">
        <v>965</v>
      </c>
      <c r="F685" s="30">
        <v>6891.78</v>
      </c>
    </row>
    <row r="686" spans="2:6" hidden="1" outlineLevel="1" x14ac:dyDescent="0.25">
      <c r="B686" s="28"/>
      <c r="E686" s="29" t="s">
        <v>382</v>
      </c>
      <c r="F686" s="30">
        <v>20686.47</v>
      </c>
    </row>
    <row r="687" spans="2:6" hidden="1" outlineLevel="1" x14ac:dyDescent="0.25">
      <c r="B687" s="28"/>
      <c r="E687" s="29" t="s">
        <v>735</v>
      </c>
      <c r="F687" s="30">
        <v>18851.43</v>
      </c>
    </row>
    <row r="688" spans="2:6" hidden="1" outlineLevel="1" x14ac:dyDescent="0.25">
      <c r="B688" s="28"/>
      <c r="E688" s="29" t="s">
        <v>383</v>
      </c>
      <c r="F688" s="30">
        <v>6127.09</v>
      </c>
    </row>
    <row r="689" spans="2:6" hidden="1" outlineLevel="1" x14ac:dyDescent="0.25">
      <c r="B689" s="28"/>
      <c r="E689" s="29" t="s">
        <v>736</v>
      </c>
      <c r="F689" s="30">
        <v>5975.62</v>
      </c>
    </row>
    <row r="690" spans="2:6" hidden="1" outlineLevel="1" x14ac:dyDescent="0.25">
      <c r="B690" s="28"/>
      <c r="E690" s="29" t="s">
        <v>737</v>
      </c>
      <c r="F690" s="30">
        <v>7210.6</v>
      </c>
    </row>
    <row r="691" spans="2:6" hidden="1" outlineLevel="1" x14ac:dyDescent="0.25">
      <c r="B691" s="28"/>
      <c r="E691" s="29" t="s">
        <v>738</v>
      </c>
      <c r="F691" s="30">
        <v>5931.99</v>
      </c>
    </row>
    <row r="692" spans="2:6" hidden="1" outlineLevel="1" x14ac:dyDescent="0.25">
      <c r="B692" s="28"/>
      <c r="E692" s="29" t="s">
        <v>384</v>
      </c>
      <c r="F692" s="30">
        <v>20131.3</v>
      </c>
    </row>
    <row r="693" spans="2:6" hidden="1" outlineLevel="1" x14ac:dyDescent="0.25">
      <c r="B693" s="28"/>
      <c r="E693" s="29" t="s">
        <v>385</v>
      </c>
      <c r="F693" s="30">
        <v>10043.25</v>
      </c>
    </row>
    <row r="694" spans="2:6" hidden="1" outlineLevel="1" x14ac:dyDescent="0.25">
      <c r="B694" s="28"/>
      <c r="E694" s="29" t="s">
        <v>966</v>
      </c>
      <c r="F694" s="31">
        <v>5098.88</v>
      </c>
    </row>
    <row r="695" spans="2:6" hidden="1" outlineLevel="1" x14ac:dyDescent="0.25">
      <c r="B695" s="28"/>
      <c r="E695" s="29" t="s">
        <v>607</v>
      </c>
      <c r="F695" s="30">
        <v>12023.82</v>
      </c>
    </row>
    <row r="696" spans="2:6" hidden="1" outlineLevel="1" x14ac:dyDescent="0.25">
      <c r="B696" s="28"/>
      <c r="E696" s="29" t="s">
        <v>608</v>
      </c>
      <c r="F696" s="30">
        <v>5000</v>
      </c>
    </row>
    <row r="697" spans="2:6" hidden="1" outlineLevel="1" x14ac:dyDescent="0.25">
      <c r="B697" s="28"/>
      <c r="E697" s="29" t="s">
        <v>386</v>
      </c>
      <c r="F697" s="31">
        <v>6068.62</v>
      </c>
    </row>
    <row r="698" spans="2:6" hidden="1" outlineLevel="1" x14ac:dyDescent="0.25">
      <c r="B698" s="28"/>
      <c r="E698" s="29" t="s">
        <v>387</v>
      </c>
      <c r="F698" s="30">
        <v>47891.12</v>
      </c>
    </row>
    <row r="699" spans="2:6" hidden="1" outlineLevel="1" x14ac:dyDescent="0.25">
      <c r="B699" s="28"/>
      <c r="E699" s="29" t="s">
        <v>967</v>
      </c>
      <c r="F699" s="30">
        <v>4303.88</v>
      </c>
    </row>
    <row r="700" spans="2:6" hidden="1" outlineLevel="1" x14ac:dyDescent="0.25">
      <c r="B700" s="28"/>
      <c r="E700" s="29" t="s">
        <v>739</v>
      </c>
      <c r="F700" s="30">
        <v>54278.61</v>
      </c>
    </row>
    <row r="701" spans="2:6" hidden="1" outlineLevel="1" x14ac:dyDescent="0.25">
      <c r="B701" s="28"/>
      <c r="E701" s="29" t="s">
        <v>388</v>
      </c>
      <c r="F701" s="31">
        <v>26275.23</v>
      </c>
    </row>
    <row r="702" spans="2:6" hidden="1" outlineLevel="1" x14ac:dyDescent="0.25">
      <c r="B702" s="28"/>
      <c r="E702" s="29" t="s">
        <v>389</v>
      </c>
      <c r="F702" s="30">
        <v>15177</v>
      </c>
    </row>
    <row r="703" spans="2:6" hidden="1" outlineLevel="1" x14ac:dyDescent="0.25">
      <c r="B703" s="28"/>
      <c r="E703" s="29" t="s">
        <v>609</v>
      </c>
      <c r="F703" s="30">
        <v>5642.82</v>
      </c>
    </row>
    <row r="704" spans="2:6" hidden="1" outlineLevel="1" x14ac:dyDescent="0.25">
      <c r="B704" s="28"/>
      <c r="E704" s="29" t="s">
        <v>968</v>
      </c>
      <c r="F704" s="30">
        <v>4465.4399999999996</v>
      </c>
    </row>
    <row r="705" spans="2:6" hidden="1" outlineLevel="1" x14ac:dyDescent="0.25">
      <c r="B705" s="28"/>
      <c r="E705" s="29" t="s">
        <v>390</v>
      </c>
      <c r="F705" s="30">
        <v>29773.33</v>
      </c>
    </row>
    <row r="706" spans="2:6" hidden="1" outlineLevel="1" x14ac:dyDescent="0.25">
      <c r="B706" s="28"/>
      <c r="E706" s="29" t="s">
        <v>740</v>
      </c>
      <c r="F706" s="30">
        <v>4422.38</v>
      </c>
    </row>
    <row r="707" spans="2:6" hidden="1" outlineLevel="1" x14ac:dyDescent="0.25">
      <c r="B707" s="28"/>
      <c r="E707" s="29" t="s">
        <v>391</v>
      </c>
      <c r="F707" s="30">
        <v>54876.19</v>
      </c>
    </row>
    <row r="708" spans="2:6" hidden="1" outlineLevel="1" x14ac:dyDescent="0.25">
      <c r="B708" s="28"/>
      <c r="E708" s="29" t="s">
        <v>392</v>
      </c>
      <c r="F708" s="30">
        <v>19542.43</v>
      </c>
    </row>
    <row r="709" spans="2:6" hidden="1" outlineLevel="1" x14ac:dyDescent="0.25">
      <c r="B709" s="28"/>
      <c r="E709" s="29" t="s">
        <v>969</v>
      </c>
      <c r="F709" s="30">
        <v>5839.9</v>
      </c>
    </row>
    <row r="710" spans="2:6" hidden="1" outlineLevel="1" x14ac:dyDescent="0.25">
      <c r="B710" s="28"/>
      <c r="E710" s="29" t="s">
        <v>393</v>
      </c>
      <c r="F710" s="30">
        <v>18863.45</v>
      </c>
    </row>
    <row r="711" spans="2:6" hidden="1" outlineLevel="1" x14ac:dyDescent="0.25">
      <c r="B711" s="28"/>
      <c r="E711" s="29" t="s">
        <v>394</v>
      </c>
      <c r="F711" s="30">
        <v>27593.33</v>
      </c>
    </row>
    <row r="712" spans="2:6" hidden="1" outlineLevel="1" x14ac:dyDescent="0.25">
      <c r="B712" s="28"/>
      <c r="E712" s="29" t="s">
        <v>395</v>
      </c>
      <c r="F712" s="30">
        <v>13654.51</v>
      </c>
    </row>
    <row r="713" spans="2:6" hidden="1" outlineLevel="1" x14ac:dyDescent="0.25">
      <c r="B713" s="28"/>
      <c r="E713" s="29" t="s">
        <v>610</v>
      </c>
      <c r="F713" s="30">
        <v>9942.7099999999991</v>
      </c>
    </row>
    <row r="714" spans="2:6" hidden="1" outlineLevel="1" x14ac:dyDescent="0.25">
      <c r="B714" s="28"/>
      <c r="E714" s="29" t="s">
        <v>741</v>
      </c>
      <c r="F714" s="30">
        <v>11237.08</v>
      </c>
    </row>
    <row r="715" spans="2:6" hidden="1" outlineLevel="1" x14ac:dyDescent="0.25">
      <c r="B715" s="28"/>
      <c r="E715" s="29" t="s">
        <v>396</v>
      </c>
      <c r="F715" s="31">
        <v>8487.56</v>
      </c>
    </row>
    <row r="716" spans="2:6" hidden="1" outlineLevel="1" x14ac:dyDescent="0.25">
      <c r="B716" s="28"/>
      <c r="E716" s="29" t="s">
        <v>611</v>
      </c>
      <c r="F716" s="30">
        <v>7601.61</v>
      </c>
    </row>
    <row r="717" spans="2:6" hidden="1" outlineLevel="1" x14ac:dyDescent="0.25">
      <c r="B717" s="28"/>
      <c r="E717" s="29" t="s">
        <v>543</v>
      </c>
      <c r="F717" s="30">
        <v>17231.59</v>
      </c>
    </row>
    <row r="718" spans="2:6" hidden="1" outlineLevel="1" x14ac:dyDescent="0.25">
      <c r="B718" s="28"/>
      <c r="E718" s="29" t="s">
        <v>970</v>
      </c>
      <c r="F718" s="30">
        <v>4335.2700000000004</v>
      </c>
    </row>
    <row r="719" spans="2:6" hidden="1" outlineLevel="1" x14ac:dyDescent="0.25">
      <c r="B719" s="28"/>
      <c r="E719" s="29" t="s">
        <v>397</v>
      </c>
      <c r="F719" s="30">
        <v>75205.55</v>
      </c>
    </row>
    <row r="720" spans="2:6" hidden="1" outlineLevel="1" x14ac:dyDescent="0.25">
      <c r="B720" s="28"/>
      <c r="E720" s="29" t="s">
        <v>742</v>
      </c>
      <c r="F720" s="31">
        <v>7053.2</v>
      </c>
    </row>
    <row r="721" spans="2:6" hidden="1" outlineLevel="1" x14ac:dyDescent="0.25">
      <c r="B721" s="28"/>
      <c r="E721" s="29" t="s">
        <v>743</v>
      </c>
      <c r="F721" s="30">
        <v>7423.56</v>
      </c>
    </row>
    <row r="722" spans="2:6" hidden="1" outlineLevel="1" x14ac:dyDescent="0.25">
      <c r="B722" s="28"/>
      <c r="E722" s="29" t="s">
        <v>398</v>
      </c>
      <c r="F722" s="31">
        <v>5402.19</v>
      </c>
    </row>
    <row r="723" spans="2:6" hidden="1" outlineLevel="1" x14ac:dyDescent="0.25">
      <c r="B723" s="28"/>
      <c r="E723" s="29" t="s">
        <v>399</v>
      </c>
      <c r="F723" s="30">
        <v>21209.13</v>
      </c>
    </row>
    <row r="724" spans="2:6" hidden="1" outlineLevel="1" x14ac:dyDescent="0.25">
      <c r="B724" s="28"/>
      <c r="E724" s="29" t="s">
        <v>971</v>
      </c>
      <c r="F724" s="30">
        <v>4185.68</v>
      </c>
    </row>
    <row r="725" spans="2:6" hidden="1" outlineLevel="1" x14ac:dyDescent="0.25">
      <c r="B725" s="28"/>
      <c r="E725" s="29" t="s">
        <v>400</v>
      </c>
      <c r="F725" s="30">
        <v>15453.58</v>
      </c>
    </row>
    <row r="726" spans="2:6" hidden="1" outlineLevel="1" x14ac:dyDescent="0.25">
      <c r="B726" s="28"/>
      <c r="E726" s="29" t="s">
        <v>401</v>
      </c>
      <c r="F726" s="30">
        <v>19382.509999999998</v>
      </c>
    </row>
    <row r="727" spans="2:6" hidden="1" outlineLevel="1" x14ac:dyDescent="0.25">
      <c r="B727" s="28"/>
      <c r="E727" s="29" t="s">
        <v>612</v>
      </c>
      <c r="F727" s="31">
        <v>8024.06</v>
      </c>
    </row>
    <row r="728" spans="2:6" hidden="1" outlineLevel="1" x14ac:dyDescent="0.25">
      <c r="B728" s="28"/>
      <c r="E728" s="29" t="s">
        <v>402</v>
      </c>
      <c r="F728" s="30">
        <v>12723.09</v>
      </c>
    </row>
    <row r="729" spans="2:6" hidden="1" outlineLevel="1" x14ac:dyDescent="0.25">
      <c r="B729" s="28"/>
      <c r="E729" s="29" t="s">
        <v>403</v>
      </c>
      <c r="F729" s="31">
        <v>19452.22</v>
      </c>
    </row>
    <row r="730" spans="2:6" hidden="1" outlineLevel="1" x14ac:dyDescent="0.25">
      <c r="B730" s="28"/>
      <c r="E730" s="29" t="s">
        <v>972</v>
      </c>
      <c r="F730" s="30">
        <v>4618.2299999999996</v>
      </c>
    </row>
    <row r="731" spans="2:6" hidden="1" outlineLevel="1" x14ac:dyDescent="0.25">
      <c r="B731" s="28"/>
      <c r="E731" s="29" t="s">
        <v>973</v>
      </c>
      <c r="F731" s="30">
        <v>4309.1000000000004</v>
      </c>
    </row>
    <row r="732" spans="2:6" hidden="1" outlineLevel="1" x14ac:dyDescent="0.25">
      <c r="B732" s="28"/>
      <c r="E732" s="29" t="s">
        <v>404</v>
      </c>
      <c r="F732" s="30">
        <v>16121.62</v>
      </c>
    </row>
    <row r="733" spans="2:6" hidden="1" outlineLevel="1" x14ac:dyDescent="0.25">
      <c r="B733" s="28"/>
      <c r="E733" s="29" t="s">
        <v>744</v>
      </c>
      <c r="F733" s="30">
        <v>7390.5</v>
      </c>
    </row>
    <row r="734" spans="2:6" hidden="1" outlineLevel="1" x14ac:dyDescent="0.25">
      <c r="B734" s="28"/>
      <c r="E734" s="29" t="s">
        <v>745</v>
      </c>
      <c r="F734" s="30">
        <v>8662.2999999999993</v>
      </c>
    </row>
    <row r="735" spans="2:6" hidden="1" outlineLevel="1" x14ac:dyDescent="0.25">
      <c r="B735" s="28"/>
      <c r="E735" s="29" t="s">
        <v>405</v>
      </c>
      <c r="F735" s="30">
        <v>21272.09</v>
      </c>
    </row>
    <row r="736" spans="2:6" hidden="1" outlineLevel="1" x14ac:dyDescent="0.25">
      <c r="B736" s="28"/>
      <c r="E736" s="29" t="s">
        <v>406</v>
      </c>
      <c r="F736" s="30">
        <v>14248.22</v>
      </c>
    </row>
    <row r="737" spans="2:6" hidden="1" outlineLevel="1" x14ac:dyDescent="0.25">
      <c r="B737" s="28"/>
      <c r="E737" s="29" t="s">
        <v>746</v>
      </c>
      <c r="F737" s="30">
        <v>5552.16</v>
      </c>
    </row>
    <row r="738" spans="2:6" hidden="1" outlineLevel="1" x14ac:dyDescent="0.25">
      <c r="B738" s="28"/>
      <c r="E738" s="29" t="s">
        <v>974</v>
      </c>
      <c r="F738" s="30">
        <v>4549.87</v>
      </c>
    </row>
    <row r="739" spans="2:6" hidden="1" outlineLevel="1" x14ac:dyDescent="0.25">
      <c r="B739" s="28"/>
      <c r="E739" s="29" t="s">
        <v>544</v>
      </c>
      <c r="F739" s="30">
        <v>7373.9</v>
      </c>
    </row>
    <row r="740" spans="2:6" hidden="1" outlineLevel="1" x14ac:dyDescent="0.25">
      <c r="B740" s="28"/>
      <c r="E740" s="29" t="s">
        <v>407</v>
      </c>
      <c r="F740" s="30">
        <v>5180.5</v>
      </c>
    </row>
    <row r="741" spans="2:6" hidden="1" outlineLevel="1" x14ac:dyDescent="0.25">
      <c r="B741" s="28"/>
      <c r="E741" s="29" t="s">
        <v>747</v>
      </c>
      <c r="F741" s="36">
        <v>7074.31</v>
      </c>
    </row>
    <row r="742" spans="2:6" hidden="1" outlineLevel="1" x14ac:dyDescent="0.25">
      <c r="B742" s="28"/>
      <c r="E742" s="29" t="s">
        <v>408</v>
      </c>
      <c r="F742" s="30">
        <v>10331.450000000001</v>
      </c>
    </row>
    <row r="743" spans="2:6" hidden="1" outlineLevel="1" x14ac:dyDescent="0.25">
      <c r="B743" s="28"/>
      <c r="E743" s="29" t="s">
        <v>409</v>
      </c>
      <c r="F743" s="30">
        <v>26495.43</v>
      </c>
    </row>
    <row r="744" spans="2:6" hidden="1" outlineLevel="1" x14ac:dyDescent="0.25">
      <c r="B744" s="28"/>
      <c r="E744" s="29" t="s">
        <v>545</v>
      </c>
      <c r="F744" s="30">
        <v>4192.45</v>
      </c>
    </row>
    <row r="745" spans="2:6" hidden="1" outlineLevel="1" x14ac:dyDescent="0.25">
      <c r="B745" s="28"/>
      <c r="E745" s="29" t="s">
        <v>613</v>
      </c>
      <c r="F745" s="30">
        <v>11560</v>
      </c>
    </row>
    <row r="746" spans="2:6" hidden="1" outlineLevel="1" x14ac:dyDescent="0.25">
      <c r="B746" s="28"/>
      <c r="E746" s="29" t="s">
        <v>748</v>
      </c>
      <c r="F746" s="30">
        <v>16647.29</v>
      </c>
    </row>
    <row r="747" spans="2:6" hidden="1" outlineLevel="1" x14ac:dyDescent="0.25">
      <c r="B747" s="28"/>
      <c r="E747" s="29" t="s">
        <v>410</v>
      </c>
      <c r="F747" s="30">
        <v>6174.62</v>
      </c>
    </row>
    <row r="748" spans="2:6" hidden="1" outlineLevel="1" x14ac:dyDescent="0.25">
      <c r="B748" s="28"/>
      <c r="E748" s="29" t="s">
        <v>411</v>
      </c>
      <c r="F748" s="31">
        <v>10816.05</v>
      </c>
    </row>
    <row r="749" spans="2:6" hidden="1" outlineLevel="1" x14ac:dyDescent="0.25">
      <c r="B749" s="28"/>
      <c r="E749" s="29" t="s">
        <v>412</v>
      </c>
      <c r="F749" s="31">
        <v>4181.01</v>
      </c>
    </row>
    <row r="750" spans="2:6" hidden="1" outlineLevel="1" x14ac:dyDescent="0.25">
      <c r="B750" s="28"/>
      <c r="E750" s="29" t="s">
        <v>413</v>
      </c>
      <c r="F750" s="31">
        <v>13252.08</v>
      </c>
    </row>
    <row r="751" spans="2:6" hidden="1" outlineLevel="1" x14ac:dyDescent="0.25">
      <c r="B751" s="28"/>
      <c r="E751" s="29" t="s">
        <v>414</v>
      </c>
      <c r="F751" s="31">
        <v>10823.88</v>
      </c>
    </row>
    <row r="752" spans="2:6" hidden="1" outlineLevel="1" x14ac:dyDescent="0.25">
      <c r="B752" s="28"/>
      <c r="E752" s="29" t="s">
        <v>975</v>
      </c>
      <c r="F752" s="30">
        <v>5423.48</v>
      </c>
    </row>
    <row r="753" spans="2:6" hidden="1" outlineLevel="1" x14ac:dyDescent="0.25">
      <c r="B753" s="28"/>
      <c r="E753" s="29" t="s">
        <v>415</v>
      </c>
      <c r="F753" s="31">
        <v>14506.66</v>
      </c>
    </row>
    <row r="754" spans="2:6" hidden="1" outlineLevel="1" x14ac:dyDescent="0.25">
      <c r="B754" s="28"/>
      <c r="E754" s="29" t="s">
        <v>416</v>
      </c>
      <c r="F754" s="30">
        <v>10076.76</v>
      </c>
    </row>
    <row r="755" spans="2:6" hidden="1" outlineLevel="1" x14ac:dyDescent="0.25">
      <c r="B755" s="28"/>
      <c r="E755" s="29" t="s">
        <v>417</v>
      </c>
      <c r="F755" s="30">
        <v>17933.16</v>
      </c>
    </row>
    <row r="756" spans="2:6" hidden="1" outlineLevel="1" x14ac:dyDescent="0.25">
      <c r="B756" s="28"/>
      <c r="E756" s="29" t="s">
        <v>749</v>
      </c>
      <c r="F756" s="30">
        <v>5102.92</v>
      </c>
    </row>
    <row r="757" spans="2:6" hidden="1" outlineLevel="1" x14ac:dyDescent="0.25">
      <c r="B757" s="28"/>
      <c r="E757" s="29" t="s">
        <v>418</v>
      </c>
      <c r="F757" s="30">
        <v>15704.68</v>
      </c>
    </row>
    <row r="758" spans="2:6" hidden="1" outlineLevel="1" x14ac:dyDescent="0.25">
      <c r="B758" s="28"/>
      <c r="E758" s="29" t="s">
        <v>419</v>
      </c>
      <c r="F758" s="31">
        <v>8102.87</v>
      </c>
    </row>
    <row r="759" spans="2:6" hidden="1" outlineLevel="1" x14ac:dyDescent="0.25">
      <c r="B759" s="28"/>
      <c r="E759" s="29" t="s">
        <v>750</v>
      </c>
      <c r="F759" s="30">
        <v>6246.18</v>
      </c>
    </row>
    <row r="760" spans="2:6" hidden="1" outlineLevel="1" x14ac:dyDescent="0.25">
      <c r="B760" s="28"/>
      <c r="E760" s="29" t="s">
        <v>976</v>
      </c>
      <c r="F760" s="31">
        <v>5374.62</v>
      </c>
    </row>
    <row r="761" spans="2:6" hidden="1" outlineLevel="1" x14ac:dyDescent="0.25">
      <c r="B761" s="28"/>
      <c r="E761" s="29" t="s">
        <v>546</v>
      </c>
      <c r="F761" s="30">
        <v>8724.61</v>
      </c>
    </row>
    <row r="762" spans="2:6" hidden="1" outlineLevel="1" x14ac:dyDescent="0.25">
      <c r="B762" s="28"/>
      <c r="E762" s="29" t="s">
        <v>420</v>
      </c>
      <c r="F762" s="30">
        <v>36171.440000000002</v>
      </c>
    </row>
    <row r="763" spans="2:6" hidden="1" outlineLevel="1" x14ac:dyDescent="0.25">
      <c r="B763" s="28"/>
      <c r="E763" s="29" t="s">
        <v>751</v>
      </c>
      <c r="F763" s="30">
        <v>5513.57</v>
      </c>
    </row>
    <row r="764" spans="2:6" hidden="1" outlineLevel="1" x14ac:dyDescent="0.25">
      <c r="B764" s="28"/>
      <c r="E764" s="29" t="s">
        <v>977</v>
      </c>
      <c r="F764" s="30">
        <v>9914.9500000000007</v>
      </c>
    </row>
    <row r="765" spans="2:6" hidden="1" outlineLevel="1" x14ac:dyDescent="0.25">
      <c r="B765" s="28"/>
      <c r="E765" s="29" t="s">
        <v>752</v>
      </c>
      <c r="F765" s="31">
        <v>5887.88</v>
      </c>
    </row>
    <row r="766" spans="2:6" hidden="1" outlineLevel="1" x14ac:dyDescent="0.25">
      <c r="B766" s="28"/>
      <c r="E766" s="29" t="s">
        <v>753</v>
      </c>
      <c r="F766" s="30">
        <v>9878.41</v>
      </c>
    </row>
    <row r="767" spans="2:6" hidden="1" outlineLevel="1" x14ac:dyDescent="0.25">
      <c r="B767" s="28"/>
      <c r="E767" s="29" t="s">
        <v>614</v>
      </c>
      <c r="F767" s="31">
        <v>5876.56</v>
      </c>
    </row>
    <row r="768" spans="2:6" hidden="1" outlineLevel="1" x14ac:dyDescent="0.25">
      <c r="B768" s="28"/>
      <c r="E768" s="29" t="s">
        <v>421</v>
      </c>
      <c r="F768" s="30">
        <v>12298.18</v>
      </c>
    </row>
    <row r="769" spans="1:6" hidden="1" outlineLevel="1" x14ac:dyDescent="0.25">
      <c r="B769" s="28"/>
      <c r="E769" s="29" t="s">
        <v>978</v>
      </c>
      <c r="F769" s="30">
        <v>4911.66</v>
      </c>
    </row>
    <row r="770" spans="1:6" hidden="1" outlineLevel="1" x14ac:dyDescent="0.25">
      <c r="B770" s="28"/>
      <c r="E770" s="29" t="s">
        <v>615</v>
      </c>
      <c r="F770" s="30">
        <v>8071.59</v>
      </c>
    </row>
    <row r="771" spans="1:6" hidden="1" outlineLevel="1" x14ac:dyDescent="0.25">
      <c r="B771" s="28"/>
      <c r="E771" s="29" t="s">
        <v>422</v>
      </c>
      <c r="F771" s="30">
        <v>4156.34</v>
      </c>
    </row>
    <row r="772" spans="1:6" hidden="1" outlineLevel="1" x14ac:dyDescent="0.25">
      <c r="B772" s="28"/>
      <c r="E772" s="29" t="s">
        <v>616</v>
      </c>
      <c r="F772" s="30">
        <v>5542.88</v>
      </c>
    </row>
    <row r="773" spans="1:6" hidden="1" outlineLevel="1" x14ac:dyDescent="0.25">
      <c r="B773" s="28"/>
      <c r="E773" s="29" t="s">
        <v>617</v>
      </c>
      <c r="F773" s="30">
        <v>5607.92</v>
      </c>
    </row>
    <row r="774" spans="1:6" collapsed="1" x14ac:dyDescent="0.25">
      <c r="A774" s="5" t="s">
        <v>6</v>
      </c>
      <c r="B774" s="26" t="s">
        <v>423</v>
      </c>
      <c r="C774" s="20">
        <v>4704098737</v>
      </c>
      <c r="D774" s="21" t="s">
        <v>11</v>
      </c>
      <c r="E774" s="20"/>
      <c r="F774" s="6">
        <f>F775+F776</f>
        <v>429030.45999999996</v>
      </c>
    </row>
    <row r="775" spans="1:6" x14ac:dyDescent="0.25">
      <c r="A775" s="7"/>
      <c r="B775" s="23"/>
      <c r="C775" s="9"/>
      <c r="D775" s="10" t="s">
        <v>8</v>
      </c>
      <c r="E775" s="11"/>
      <c r="F775" s="24"/>
    </row>
    <row r="776" spans="1:6" x14ac:dyDescent="0.25">
      <c r="A776" s="13"/>
      <c r="B776" s="27"/>
      <c r="C776" s="15"/>
      <c r="D776" s="16" t="s">
        <v>9</v>
      </c>
      <c r="E776" s="17"/>
      <c r="F776" s="18">
        <f>SUM(F777:F810)</f>
        <v>429030.45999999996</v>
      </c>
    </row>
    <row r="777" spans="1:6" hidden="1" outlineLevel="1" x14ac:dyDescent="0.25">
      <c r="B777" s="28"/>
      <c r="E777" s="29" t="s">
        <v>181</v>
      </c>
      <c r="F777" s="30">
        <v>13155.92</v>
      </c>
    </row>
    <row r="778" spans="1:6" hidden="1" outlineLevel="1" x14ac:dyDescent="0.25">
      <c r="B778" s="28"/>
      <c r="E778" s="29" t="s">
        <v>186</v>
      </c>
      <c r="F778" s="30">
        <v>4921.24</v>
      </c>
    </row>
    <row r="779" spans="1:6" hidden="1" outlineLevel="1" x14ac:dyDescent="0.25">
      <c r="B779" s="28"/>
      <c r="E779" s="29" t="s">
        <v>187</v>
      </c>
      <c r="F779" s="30">
        <v>34878.559999999998</v>
      </c>
    </row>
    <row r="780" spans="1:6" hidden="1" outlineLevel="1" x14ac:dyDescent="0.25">
      <c r="B780" s="28"/>
      <c r="E780" s="29" t="s">
        <v>188</v>
      </c>
      <c r="F780" s="30">
        <v>14802.54</v>
      </c>
    </row>
    <row r="781" spans="1:6" hidden="1" outlineLevel="1" x14ac:dyDescent="0.25">
      <c r="B781" s="28"/>
      <c r="E781" s="29" t="s">
        <v>189</v>
      </c>
      <c r="F781" s="30">
        <v>34873.230000000003</v>
      </c>
    </row>
    <row r="782" spans="1:6" hidden="1" outlineLevel="1" x14ac:dyDescent="0.25">
      <c r="B782" s="28"/>
      <c r="E782" s="29" t="s">
        <v>190</v>
      </c>
      <c r="F782" s="30">
        <v>10622.42</v>
      </c>
    </row>
    <row r="783" spans="1:6" hidden="1" outlineLevel="1" x14ac:dyDescent="0.25">
      <c r="B783" s="28"/>
      <c r="E783" s="29" t="s">
        <v>618</v>
      </c>
      <c r="F783" s="30">
        <v>6242.69</v>
      </c>
    </row>
    <row r="784" spans="1:6" hidden="1" outlineLevel="1" x14ac:dyDescent="0.25">
      <c r="B784" s="28"/>
      <c r="E784" s="29" t="s">
        <v>191</v>
      </c>
      <c r="F784" s="30">
        <v>6043.14</v>
      </c>
    </row>
    <row r="785" spans="2:6" hidden="1" outlineLevel="1" x14ac:dyDescent="0.25">
      <c r="B785" s="28"/>
      <c r="E785" s="29" t="s">
        <v>887</v>
      </c>
      <c r="F785" s="30">
        <v>6831.67</v>
      </c>
    </row>
    <row r="786" spans="2:6" hidden="1" outlineLevel="1" x14ac:dyDescent="0.25">
      <c r="B786" s="28"/>
      <c r="E786" s="29" t="s">
        <v>754</v>
      </c>
      <c r="F786" s="30">
        <v>5105.62</v>
      </c>
    </row>
    <row r="787" spans="2:6" hidden="1" outlineLevel="1" x14ac:dyDescent="0.25">
      <c r="B787" s="28"/>
      <c r="E787" s="29" t="s">
        <v>888</v>
      </c>
      <c r="F787" s="30">
        <v>6907.92</v>
      </c>
    </row>
    <row r="788" spans="2:6" hidden="1" outlineLevel="1" x14ac:dyDescent="0.25">
      <c r="B788" s="28"/>
      <c r="E788" s="29" t="s">
        <v>192</v>
      </c>
      <c r="F788" s="30">
        <v>11961.92</v>
      </c>
    </row>
    <row r="789" spans="2:6" hidden="1" outlineLevel="1" x14ac:dyDescent="0.25">
      <c r="B789" s="28"/>
      <c r="E789" s="29" t="s">
        <v>193</v>
      </c>
      <c r="F789" s="30">
        <v>16649.349999999999</v>
      </c>
    </row>
    <row r="790" spans="2:6" hidden="1" outlineLevel="1" x14ac:dyDescent="0.25">
      <c r="B790" s="28"/>
      <c r="E790" s="29" t="s">
        <v>889</v>
      </c>
      <c r="F790" s="30">
        <v>16436.28</v>
      </c>
    </row>
    <row r="791" spans="2:6" hidden="1" outlineLevel="1" x14ac:dyDescent="0.25">
      <c r="B791" s="28"/>
      <c r="E791" s="29" t="s">
        <v>194</v>
      </c>
      <c r="F791" s="30">
        <v>10060.42</v>
      </c>
    </row>
    <row r="792" spans="2:6" hidden="1" outlineLevel="1" x14ac:dyDescent="0.25">
      <c r="B792" s="28"/>
      <c r="E792" s="29" t="s">
        <v>755</v>
      </c>
      <c r="F792" s="30">
        <v>13387.23</v>
      </c>
    </row>
    <row r="793" spans="2:6" hidden="1" outlineLevel="1" x14ac:dyDescent="0.25">
      <c r="B793" s="28"/>
      <c r="E793" s="29" t="s">
        <v>196</v>
      </c>
      <c r="F793" s="30">
        <v>18230.36</v>
      </c>
    </row>
    <row r="794" spans="2:6" hidden="1" outlineLevel="1" x14ac:dyDescent="0.25">
      <c r="B794" s="28"/>
      <c r="E794" s="29" t="s">
        <v>198</v>
      </c>
      <c r="F794" s="30">
        <v>4252.2700000000004</v>
      </c>
    </row>
    <row r="795" spans="2:6" hidden="1" outlineLevel="1" x14ac:dyDescent="0.25">
      <c r="B795" s="28"/>
      <c r="E795" s="29" t="s">
        <v>199</v>
      </c>
      <c r="F795" s="30">
        <v>5306.91</v>
      </c>
    </row>
    <row r="796" spans="2:6" hidden="1" outlineLevel="1" x14ac:dyDescent="0.25">
      <c r="B796" s="28"/>
      <c r="E796" s="29" t="s">
        <v>890</v>
      </c>
      <c r="F796" s="30">
        <v>6851.59</v>
      </c>
    </row>
    <row r="797" spans="2:6" hidden="1" outlineLevel="1" x14ac:dyDescent="0.25">
      <c r="B797" s="28"/>
      <c r="E797" s="29" t="s">
        <v>756</v>
      </c>
      <c r="F797" s="30">
        <v>6650.34</v>
      </c>
    </row>
    <row r="798" spans="2:6" hidden="1" outlineLevel="1" x14ac:dyDescent="0.25">
      <c r="B798" s="28"/>
      <c r="E798" s="29" t="s">
        <v>201</v>
      </c>
      <c r="F798" s="30">
        <v>21577.75</v>
      </c>
    </row>
    <row r="799" spans="2:6" hidden="1" outlineLevel="1" x14ac:dyDescent="0.25">
      <c r="B799" s="28"/>
      <c r="E799" s="29" t="s">
        <v>202</v>
      </c>
      <c r="F799" s="30">
        <v>4864.13</v>
      </c>
    </row>
    <row r="800" spans="2:6" hidden="1" outlineLevel="1" x14ac:dyDescent="0.25">
      <c r="B800" s="28"/>
      <c r="E800" s="29" t="s">
        <v>891</v>
      </c>
      <c r="F800" s="30">
        <v>6984.45</v>
      </c>
    </row>
    <row r="801" spans="1:6" hidden="1" outlineLevel="1" x14ac:dyDescent="0.25">
      <c r="B801" s="28"/>
      <c r="E801" s="29" t="s">
        <v>619</v>
      </c>
      <c r="F801" s="30">
        <v>4825.4799999999996</v>
      </c>
    </row>
    <row r="802" spans="1:6" hidden="1" outlineLevel="1" x14ac:dyDescent="0.25">
      <c r="B802" s="28"/>
      <c r="E802" s="29" t="s">
        <v>203</v>
      </c>
      <c r="F802" s="31">
        <v>13864.74</v>
      </c>
    </row>
    <row r="803" spans="1:6" hidden="1" outlineLevel="1" x14ac:dyDescent="0.25">
      <c r="B803" s="28"/>
      <c r="E803" s="29" t="s">
        <v>892</v>
      </c>
      <c r="F803" s="30">
        <v>4385.24</v>
      </c>
    </row>
    <row r="804" spans="1:6" hidden="1" outlineLevel="1" x14ac:dyDescent="0.25">
      <c r="B804" s="28"/>
      <c r="E804" s="29" t="s">
        <v>757</v>
      </c>
      <c r="F804" s="30">
        <v>8013.94</v>
      </c>
    </row>
    <row r="805" spans="1:6" hidden="1" outlineLevel="1" x14ac:dyDescent="0.25">
      <c r="B805" s="28"/>
      <c r="E805" s="29" t="s">
        <v>204</v>
      </c>
      <c r="F805" s="30">
        <v>8279.82</v>
      </c>
    </row>
    <row r="806" spans="1:6" hidden="1" outlineLevel="1" x14ac:dyDescent="0.25">
      <c r="B806" s="28"/>
      <c r="E806" s="29" t="s">
        <v>205</v>
      </c>
      <c r="F806" s="30">
        <v>29498.54</v>
      </c>
    </row>
    <row r="807" spans="1:6" hidden="1" outlineLevel="1" x14ac:dyDescent="0.25">
      <c r="B807" s="28"/>
      <c r="E807" s="29" t="s">
        <v>206</v>
      </c>
      <c r="F807" s="30">
        <v>13869.97</v>
      </c>
    </row>
    <row r="808" spans="1:6" hidden="1" outlineLevel="1" x14ac:dyDescent="0.25">
      <c r="B808" s="28"/>
      <c r="E808" s="29" t="s">
        <v>207</v>
      </c>
      <c r="F808" s="30">
        <v>5081.6400000000003</v>
      </c>
    </row>
    <row r="809" spans="1:6" hidden="1" outlineLevel="1" x14ac:dyDescent="0.25">
      <c r="B809" s="28"/>
      <c r="E809" s="29" t="s">
        <v>208</v>
      </c>
      <c r="F809" s="30">
        <v>39006.660000000003</v>
      </c>
    </row>
    <row r="810" spans="1:6" hidden="1" outlineLevel="1" x14ac:dyDescent="0.25">
      <c r="B810" s="28"/>
      <c r="E810" s="29" t="s">
        <v>215</v>
      </c>
      <c r="F810" s="30">
        <v>14606.48</v>
      </c>
    </row>
    <row r="811" spans="1:6" collapsed="1" x14ac:dyDescent="0.25">
      <c r="A811" s="5" t="s">
        <v>6</v>
      </c>
      <c r="B811" s="26" t="s">
        <v>435</v>
      </c>
      <c r="C811" s="20">
        <v>4704108992</v>
      </c>
      <c r="D811" s="21" t="s">
        <v>11</v>
      </c>
      <c r="E811" s="20"/>
      <c r="F811" s="6">
        <f>F812+F813</f>
        <v>114190.5</v>
      </c>
    </row>
    <row r="812" spans="1:6" x14ac:dyDescent="0.25">
      <c r="A812" s="7"/>
      <c r="B812" s="23"/>
      <c r="C812" s="9"/>
      <c r="D812" s="10" t="s">
        <v>8</v>
      </c>
      <c r="E812" s="11"/>
      <c r="F812" s="24">
        <v>114190.5</v>
      </c>
    </row>
    <row r="813" spans="1:6" x14ac:dyDescent="0.25">
      <c r="A813" s="13"/>
      <c r="B813" s="27"/>
      <c r="C813" s="15"/>
      <c r="D813" s="16" t="s">
        <v>9</v>
      </c>
      <c r="E813" s="17"/>
      <c r="F813" s="18">
        <v>0</v>
      </c>
    </row>
    <row r="814" spans="1:6" x14ac:dyDescent="0.25">
      <c r="A814" s="5" t="s">
        <v>6</v>
      </c>
      <c r="B814" s="26" t="s">
        <v>436</v>
      </c>
      <c r="C814" s="20">
        <v>4704108657</v>
      </c>
      <c r="D814" s="21" t="s">
        <v>11</v>
      </c>
      <c r="E814" s="20"/>
      <c r="F814" s="6">
        <f>F815+F816</f>
        <v>263693.84000000003</v>
      </c>
    </row>
    <row r="815" spans="1:6" x14ac:dyDescent="0.25">
      <c r="A815" s="7"/>
      <c r="B815" s="23"/>
      <c r="C815" s="9"/>
      <c r="D815" s="10" t="s">
        <v>8</v>
      </c>
      <c r="E815" s="11"/>
      <c r="F815" s="24"/>
    </row>
    <row r="816" spans="1:6" x14ac:dyDescent="0.25">
      <c r="A816" s="13"/>
      <c r="B816" s="27"/>
      <c r="C816" s="15"/>
      <c r="D816" s="16" t="s">
        <v>9</v>
      </c>
      <c r="E816" s="17"/>
      <c r="F816" s="18">
        <f>SUM(F817:F844)</f>
        <v>263693.84000000003</v>
      </c>
    </row>
    <row r="817" spans="2:6" hidden="1" outlineLevel="1" x14ac:dyDescent="0.25">
      <c r="B817" s="28"/>
      <c r="E817" s="29" t="s">
        <v>438</v>
      </c>
      <c r="F817" s="30">
        <v>8552.35</v>
      </c>
    </row>
    <row r="818" spans="2:6" hidden="1" outlineLevel="1" x14ac:dyDescent="0.25">
      <c r="B818" s="28"/>
      <c r="E818" s="29" t="s">
        <v>893</v>
      </c>
      <c r="F818" s="31">
        <v>4523.29</v>
      </c>
    </row>
    <row r="819" spans="2:6" hidden="1" outlineLevel="1" x14ac:dyDescent="0.25">
      <c r="B819" s="28"/>
      <c r="E819" s="29" t="s">
        <v>894</v>
      </c>
      <c r="F819" s="30">
        <v>8449.89</v>
      </c>
    </row>
    <row r="820" spans="2:6" hidden="1" outlineLevel="1" x14ac:dyDescent="0.25">
      <c r="B820" s="28"/>
      <c r="E820" s="29" t="s">
        <v>437</v>
      </c>
      <c r="F820" s="31">
        <v>5652.93</v>
      </c>
    </row>
    <row r="821" spans="2:6" hidden="1" outlineLevel="1" x14ac:dyDescent="0.25">
      <c r="B821" s="28"/>
      <c r="E821" s="29" t="s">
        <v>758</v>
      </c>
      <c r="F821" s="30">
        <v>4804.71</v>
      </c>
    </row>
    <row r="822" spans="2:6" hidden="1" outlineLevel="1" x14ac:dyDescent="0.25">
      <c r="B822" s="28"/>
      <c r="E822" s="29" t="s">
        <v>947</v>
      </c>
      <c r="F822" s="31">
        <v>7592.22</v>
      </c>
    </row>
    <row r="823" spans="2:6" hidden="1" outlineLevel="1" x14ac:dyDescent="0.25">
      <c r="B823" s="28"/>
      <c r="E823" s="29" t="s">
        <v>547</v>
      </c>
      <c r="F823" s="30">
        <v>20000</v>
      </c>
    </row>
    <row r="824" spans="2:6" hidden="1" outlineLevel="1" x14ac:dyDescent="0.25">
      <c r="B824" s="28"/>
      <c r="E824" s="29" t="s">
        <v>620</v>
      </c>
      <c r="F824" s="31">
        <v>7541.3</v>
      </c>
    </row>
    <row r="825" spans="2:6" hidden="1" outlineLevel="1" x14ac:dyDescent="0.25">
      <c r="B825" s="28"/>
      <c r="E825" s="29" t="s">
        <v>439</v>
      </c>
      <c r="F825" s="31">
        <v>8617.7900000000009</v>
      </c>
    </row>
    <row r="826" spans="2:6" hidden="1" outlineLevel="1" x14ac:dyDescent="0.25">
      <c r="B826" s="28"/>
      <c r="E826" s="29" t="s">
        <v>440</v>
      </c>
      <c r="F826" s="30">
        <v>26363.16</v>
      </c>
    </row>
    <row r="827" spans="2:6" hidden="1" outlineLevel="1" x14ac:dyDescent="0.25">
      <c r="B827" s="28"/>
      <c r="E827" s="29" t="s">
        <v>441</v>
      </c>
      <c r="F827" s="31">
        <v>10420.120000000001</v>
      </c>
    </row>
    <row r="828" spans="2:6" hidden="1" outlineLevel="1" x14ac:dyDescent="0.25">
      <c r="B828" s="28"/>
      <c r="E828" s="29" t="s">
        <v>948</v>
      </c>
      <c r="F828" s="30">
        <v>5381.08</v>
      </c>
    </row>
    <row r="829" spans="2:6" hidden="1" outlineLevel="1" x14ac:dyDescent="0.25">
      <c r="B829" s="28"/>
      <c r="E829" s="29" t="s">
        <v>895</v>
      </c>
      <c r="F829" s="31">
        <v>5803.22</v>
      </c>
    </row>
    <row r="830" spans="2:6" hidden="1" outlineLevel="1" x14ac:dyDescent="0.25">
      <c r="B830" s="28"/>
      <c r="E830" s="29" t="s">
        <v>949</v>
      </c>
      <c r="F830" s="30">
        <v>5320.76</v>
      </c>
    </row>
    <row r="831" spans="2:6" hidden="1" outlineLevel="1" x14ac:dyDescent="0.25">
      <c r="B831" s="28"/>
      <c r="E831" s="29" t="s">
        <v>950</v>
      </c>
      <c r="F831" s="31">
        <v>5311.92</v>
      </c>
    </row>
    <row r="832" spans="2:6" hidden="1" outlineLevel="1" x14ac:dyDescent="0.25">
      <c r="B832" s="28"/>
      <c r="E832" s="29" t="s">
        <v>442</v>
      </c>
      <c r="F832" s="30">
        <v>9716.2800000000007</v>
      </c>
    </row>
    <row r="833" spans="1:6" hidden="1" outlineLevel="1" x14ac:dyDescent="0.25">
      <c r="B833" s="28"/>
      <c r="E833" s="29" t="s">
        <v>443</v>
      </c>
      <c r="F833" s="31">
        <v>5878.94</v>
      </c>
    </row>
    <row r="834" spans="1:6" hidden="1" outlineLevel="1" x14ac:dyDescent="0.25">
      <c r="B834" s="28"/>
      <c r="E834" s="29" t="s">
        <v>548</v>
      </c>
      <c r="F834" s="30">
        <v>6007.61</v>
      </c>
    </row>
    <row r="835" spans="1:6" hidden="1" outlineLevel="1" x14ac:dyDescent="0.25">
      <c r="B835" s="28"/>
      <c r="E835" s="29" t="s">
        <v>951</v>
      </c>
      <c r="F835" s="31">
        <v>14078.84</v>
      </c>
    </row>
    <row r="836" spans="1:6" hidden="1" outlineLevel="1" x14ac:dyDescent="0.25">
      <c r="B836" s="28"/>
      <c r="E836" s="29" t="s">
        <v>952</v>
      </c>
      <c r="F836" s="31">
        <v>4165.3599999999997</v>
      </c>
    </row>
    <row r="837" spans="1:6" hidden="1" outlineLevel="1" x14ac:dyDescent="0.25">
      <c r="B837" s="28"/>
      <c r="E837" s="29" t="s">
        <v>444</v>
      </c>
      <c r="F837" s="30">
        <v>41149.839999999997</v>
      </c>
    </row>
    <row r="838" spans="1:6" hidden="1" outlineLevel="1" x14ac:dyDescent="0.25">
      <c r="B838" s="28"/>
      <c r="E838" s="29" t="s">
        <v>621</v>
      </c>
      <c r="F838" s="31">
        <v>6778.8</v>
      </c>
    </row>
    <row r="839" spans="1:6" hidden="1" outlineLevel="1" x14ac:dyDescent="0.25">
      <c r="B839" s="28"/>
      <c r="E839" s="29" t="s">
        <v>953</v>
      </c>
      <c r="F839" s="30">
        <v>4538.03</v>
      </c>
    </row>
    <row r="840" spans="1:6" hidden="1" outlineLevel="1" x14ac:dyDescent="0.25">
      <c r="B840" s="28"/>
      <c r="E840" s="29" t="s">
        <v>445</v>
      </c>
      <c r="F840" s="31">
        <v>9490.32</v>
      </c>
    </row>
    <row r="841" spans="1:6" hidden="1" outlineLevel="1" x14ac:dyDescent="0.25">
      <c r="B841" s="28"/>
      <c r="E841" s="29" t="s">
        <v>446</v>
      </c>
      <c r="F841" s="30">
        <v>7853.39</v>
      </c>
    </row>
    <row r="842" spans="1:6" hidden="1" outlineLevel="1" x14ac:dyDescent="0.25">
      <c r="B842" s="28"/>
      <c r="E842" s="29" t="s">
        <v>759</v>
      </c>
      <c r="F842" s="31">
        <v>7520.76</v>
      </c>
    </row>
    <row r="843" spans="1:6" hidden="1" outlineLevel="1" x14ac:dyDescent="0.25">
      <c r="B843" s="28"/>
      <c r="E843" s="29" t="s">
        <v>760</v>
      </c>
      <c r="F843" s="30">
        <v>7429.89</v>
      </c>
    </row>
    <row r="844" spans="1:6" hidden="1" outlineLevel="1" x14ac:dyDescent="0.25">
      <c r="B844" s="28"/>
      <c r="E844" s="29" t="s">
        <v>954</v>
      </c>
      <c r="F844" s="30">
        <v>4751.04</v>
      </c>
    </row>
    <row r="845" spans="1:6" collapsed="1" x14ac:dyDescent="0.25">
      <c r="A845" s="5" t="s">
        <v>6</v>
      </c>
      <c r="B845" s="26" t="s">
        <v>447</v>
      </c>
      <c r="C845" s="37">
        <v>4704076853</v>
      </c>
      <c r="D845" s="21" t="s">
        <v>11</v>
      </c>
      <c r="E845" s="20"/>
      <c r="F845" s="6">
        <f>F846+F847</f>
        <v>0</v>
      </c>
    </row>
    <row r="846" spans="1:6" x14ac:dyDescent="0.25">
      <c r="A846" s="7"/>
      <c r="B846" s="38"/>
      <c r="C846" s="9"/>
      <c r="D846" s="10" t="s">
        <v>8</v>
      </c>
      <c r="E846" s="11"/>
      <c r="F846" s="18"/>
    </row>
    <row r="847" spans="1:6" x14ac:dyDescent="0.25">
      <c r="A847" s="13"/>
      <c r="B847" s="25"/>
      <c r="C847" s="15"/>
      <c r="D847" s="16" t="s">
        <v>9</v>
      </c>
      <c r="E847" s="17"/>
      <c r="F847" s="18"/>
    </row>
    <row r="848" spans="1:6" x14ac:dyDescent="0.25">
      <c r="A848" s="5" t="s">
        <v>6</v>
      </c>
      <c r="B848" s="26" t="s">
        <v>448</v>
      </c>
      <c r="C848" s="37">
        <v>4704077423</v>
      </c>
      <c r="D848" s="21" t="s">
        <v>11</v>
      </c>
      <c r="E848" s="20"/>
      <c r="F848" s="6">
        <f>F849+F850</f>
        <v>16426.440000000002</v>
      </c>
    </row>
    <row r="849" spans="1:6" x14ac:dyDescent="0.25">
      <c r="A849" s="7"/>
      <c r="B849" s="38"/>
      <c r="C849" s="9"/>
      <c r="D849" s="10" t="s">
        <v>8</v>
      </c>
      <c r="E849" s="11"/>
      <c r="F849" s="18"/>
    </row>
    <row r="850" spans="1:6" x14ac:dyDescent="0.25">
      <c r="A850" s="13"/>
      <c r="B850" s="25"/>
      <c r="C850" s="15"/>
      <c r="D850" s="16" t="s">
        <v>9</v>
      </c>
      <c r="E850" s="17"/>
      <c r="F850" s="18">
        <f>SUM(F851:F852)</f>
        <v>16426.440000000002</v>
      </c>
    </row>
    <row r="851" spans="1:6" hidden="1" outlineLevel="1" x14ac:dyDescent="0.25">
      <c r="B851" s="28"/>
      <c r="E851" s="29" t="s">
        <v>449</v>
      </c>
      <c r="F851" s="30">
        <v>10696.59</v>
      </c>
    </row>
    <row r="852" spans="1:6" hidden="1" outlineLevel="1" x14ac:dyDescent="0.25">
      <c r="B852" s="28"/>
      <c r="E852" s="29" t="s">
        <v>896</v>
      </c>
      <c r="F852" s="30">
        <v>5729.85</v>
      </c>
    </row>
    <row r="853" spans="1:6" collapsed="1" x14ac:dyDescent="0.25">
      <c r="A853" s="5" t="s">
        <v>6</v>
      </c>
      <c r="B853" s="26" t="s">
        <v>450</v>
      </c>
      <c r="C853" s="20">
        <v>4703179704</v>
      </c>
      <c r="D853" s="21" t="s">
        <v>11</v>
      </c>
      <c r="E853" s="20"/>
      <c r="F853" s="6">
        <f>F854+F855</f>
        <v>264694.06999999995</v>
      </c>
    </row>
    <row r="854" spans="1:6" x14ac:dyDescent="0.25">
      <c r="A854" s="7"/>
      <c r="B854" s="38"/>
      <c r="C854" s="9"/>
      <c r="D854" s="10" t="s">
        <v>8</v>
      </c>
      <c r="E854" s="11"/>
      <c r="F854" s="18"/>
    </row>
    <row r="855" spans="1:6" x14ac:dyDescent="0.25">
      <c r="A855" s="13"/>
      <c r="B855" s="25"/>
      <c r="C855" s="15"/>
      <c r="D855" s="16" t="s">
        <v>9</v>
      </c>
      <c r="E855" s="17"/>
      <c r="F855" s="18">
        <f>SUM(F856:F874)</f>
        <v>264694.06999999995</v>
      </c>
    </row>
    <row r="856" spans="1:6" hidden="1" outlineLevel="1" x14ac:dyDescent="0.25">
      <c r="B856" s="28"/>
      <c r="E856" s="29" t="s">
        <v>897</v>
      </c>
      <c r="F856" s="30">
        <v>4107.24</v>
      </c>
    </row>
    <row r="857" spans="1:6" hidden="1" outlineLevel="1" x14ac:dyDescent="0.25">
      <c r="B857" s="28"/>
      <c r="E857" s="29" t="s">
        <v>451</v>
      </c>
      <c r="F857" s="30">
        <v>12571.71</v>
      </c>
    </row>
    <row r="858" spans="1:6" hidden="1" outlineLevel="1" x14ac:dyDescent="0.25">
      <c r="B858" s="28"/>
      <c r="E858" s="29" t="s">
        <v>452</v>
      </c>
      <c r="F858" s="30">
        <v>26378.26</v>
      </c>
    </row>
    <row r="859" spans="1:6" hidden="1" outlineLevel="1" x14ac:dyDescent="0.25">
      <c r="B859" s="28"/>
      <c r="E859" s="29" t="s">
        <v>453</v>
      </c>
      <c r="F859" s="30">
        <v>19007.830000000002</v>
      </c>
    </row>
    <row r="860" spans="1:6" hidden="1" outlineLevel="1" x14ac:dyDescent="0.25">
      <c r="B860" s="28"/>
      <c r="E860" s="29" t="s">
        <v>454</v>
      </c>
      <c r="F860" s="30">
        <v>28686.12</v>
      </c>
    </row>
    <row r="861" spans="1:6" hidden="1" outlineLevel="1" x14ac:dyDescent="0.25">
      <c r="B861" s="28"/>
      <c r="E861" s="29" t="s">
        <v>549</v>
      </c>
      <c r="F861" s="30">
        <v>8270.15</v>
      </c>
    </row>
    <row r="862" spans="1:6" hidden="1" outlineLevel="1" x14ac:dyDescent="0.25">
      <c r="B862" s="28"/>
      <c r="E862" s="29" t="s">
        <v>761</v>
      </c>
      <c r="F862" s="30">
        <v>4611.53</v>
      </c>
    </row>
    <row r="863" spans="1:6" hidden="1" outlineLevel="1" x14ac:dyDescent="0.25">
      <c r="B863" s="28"/>
      <c r="E863" s="29" t="s">
        <v>762</v>
      </c>
      <c r="F863" s="30">
        <v>7960.35</v>
      </c>
    </row>
    <row r="864" spans="1:6" hidden="1" outlineLevel="1" x14ac:dyDescent="0.25">
      <c r="B864" s="28"/>
      <c r="E864" s="29" t="s">
        <v>455</v>
      </c>
      <c r="F864" s="30">
        <v>25224.52</v>
      </c>
    </row>
    <row r="865" spans="1:6" hidden="1" outlineLevel="1" x14ac:dyDescent="0.25">
      <c r="B865" s="28"/>
      <c r="E865" s="29" t="s">
        <v>456</v>
      </c>
      <c r="F865" s="30">
        <v>4950.6499999999996</v>
      </c>
    </row>
    <row r="866" spans="1:6" hidden="1" outlineLevel="1" x14ac:dyDescent="0.25">
      <c r="B866" s="28"/>
      <c r="E866" s="29" t="s">
        <v>898</v>
      </c>
      <c r="F866" s="30">
        <v>5698.4</v>
      </c>
    </row>
    <row r="867" spans="1:6" hidden="1" outlineLevel="1" x14ac:dyDescent="0.25">
      <c r="B867" s="28"/>
      <c r="E867" s="29" t="s">
        <v>550</v>
      </c>
      <c r="F867" s="30">
        <v>8880.5300000000007</v>
      </c>
    </row>
    <row r="868" spans="1:6" hidden="1" outlineLevel="1" x14ac:dyDescent="0.25">
      <c r="B868" s="28"/>
      <c r="E868" s="29" t="s">
        <v>622</v>
      </c>
      <c r="F868" s="30">
        <v>14047.09</v>
      </c>
    </row>
    <row r="869" spans="1:6" hidden="1" outlineLevel="1" x14ac:dyDescent="0.25">
      <c r="B869" s="28"/>
      <c r="E869" s="29" t="s">
        <v>623</v>
      </c>
      <c r="F869" s="30">
        <v>6777.52</v>
      </c>
    </row>
    <row r="870" spans="1:6" hidden="1" outlineLevel="1" x14ac:dyDescent="0.25">
      <c r="B870" s="28"/>
      <c r="E870" s="29" t="s">
        <v>457</v>
      </c>
      <c r="F870" s="30">
        <v>11652.55</v>
      </c>
    </row>
    <row r="871" spans="1:6" hidden="1" outlineLevel="1" x14ac:dyDescent="0.25">
      <c r="B871" s="28"/>
      <c r="E871" s="29" t="s">
        <v>899</v>
      </c>
      <c r="F871" s="30">
        <v>4017.58</v>
      </c>
    </row>
    <row r="872" spans="1:6" hidden="1" outlineLevel="1" x14ac:dyDescent="0.25">
      <c r="B872" s="28"/>
      <c r="E872" s="29" t="s">
        <v>458</v>
      </c>
      <c r="F872" s="30">
        <v>10474.52</v>
      </c>
    </row>
    <row r="873" spans="1:6" hidden="1" outlineLevel="1" x14ac:dyDescent="0.25">
      <c r="B873" s="28"/>
      <c r="E873" s="29" t="s">
        <v>459</v>
      </c>
      <c r="F873" s="30">
        <v>7962.34</v>
      </c>
    </row>
    <row r="874" spans="1:6" hidden="1" outlineLevel="1" x14ac:dyDescent="0.25">
      <c r="B874" s="28"/>
      <c r="E874" s="29" t="s">
        <v>460</v>
      </c>
      <c r="F874" s="31">
        <v>53415.18</v>
      </c>
    </row>
    <row r="875" spans="1:6" collapsed="1" x14ac:dyDescent="0.25">
      <c r="A875" s="5" t="s">
        <v>6</v>
      </c>
      <c r="B875" s="26" t="s">
        <v>461</v>
      </c>
      <c r="C875" s="20">
        <v>4725007681</v>
      </c>
      <c r="D875" s="21" t="s">
        <v>11</v>
      </c>
      <c r="E875" s="20"/>
      <c r="F875" s="6">
        <f>F876+F877</f>
        <v>184169.11000000002</v>
      </c>
    </row>
    <row r="876" spans="1:6" x14ac:dyDescent="0.25">
      <c r="A876" s="7"/>
      <c r="B876" s="38"/>
      <c r="C876" s="9"/>
      <c r="D876" s="10" t="s">
        <v>8</v>
      </c>
      <c r="E876" s="11"/>
      <c r="F876" s="18">
        <v>143337.70000000001</v>
      </c>
    </row>
    <row r="877" spans="1:6" ht="15.75" customHeight="1" x14ac:dyDescent="0.25">
      <c r="A877" s="13"/>
      <c r="B877" s="25"/>
      <c r="C877" s="15"/>
      <c r="D877" s="16" t="s">
        <v>9</v>
      </c>
      <c r="E877" s="17"/>
      <c r="F877" s="18">
        <f>SUM(F878:F884)</f>
        <v>40831.410000000003</v>
      </c>
    </row>
    <row r="878" spans="1:6" hidden="1" outlineLevel="1" x14ac:dyDescent="0.25">
      <c r="B878" s="28"/>
      <c r="E878" s="29" t="s">
        <v>462</v>
      </c>
      <c r="F878" s="30">
        <v>12526.17</v>
      </c>
    </row>
    <row r="879" spans="1:6" hidden="1" outlineLevel="1" x14ac:dyDescent="0.25">
      <c r="B879" s="28"/>
      <c r="E879" s="29" t="s">
        <v>463</v>
      </c>
      <c r="F879" s="30">
        <v>5171.24</v>
      </c>
    </row>
    <row r="880" spans="1:6" hidden="1" outlineLevel="1" x14ac:dyDescent="0.25">
      <c r="B880" s="28"/>
      <c r="E880" s="29" t="s">
        <v>900</v>
      </c>
      <c r="F880" s="30">
        <v>4626.8</v>
      </c>
    </row>
    <row r="881" spans="1:6" hidden="1" outlineLevel="1" x14ac:dyDescent="0.25">
      <c r="B881" s="28"/>
      <c r="E881" s="29" t="s">
        <v>901</v>
      </c>
      <c r="F881" s="30">
        <v>4626.8</v>
      </c>
    </row>
    <row r="882" spans="1:6" hidden="1" outlineLevel="1" x14ac:dyDescent="0.25">
      <c r="B882" s="28"/>
      <c r="E882" s="29" t="s">
        <v>902</v>
      </c>
      <c r="F882" s="30">
        <v>4626.8</v>
      </c>
    </row>
    <row r="883" spans="1:6" hidden="1" outlineLevel="1" x14ac:dyDescent="0.25">
      <c r="B883" s="28"/>
      <c r="E883" s="29" t="s">
        <v>903</v>
      </c>
      <c r="F883" s="31">
        <v>4626.8</v>
      </c>
    </row>
    <row r="884" spans="1:6" hidden="1" outlineLevel="1" x14ac:dyDescent="0.25">
      <c r="B884" s="28"/>
      <c r="E884" s="29" t="s">
        <v>904</v>
      </c>
      <c r="F884" s="31">
        <v>4626.8</v>
      </c>
    </row>
    <row r="885" spans="1:6" collapsed="1" x14ac:dyDescent="0.25">
      <c r="A885" s="5" t="s">
        <v>6</v>
      </c>
      <c r="B885" s="26" t="s">
        <v>464</v>
      </c>
      <c r="C885" s="20">
        <v>4704099152</v>
      </c>
      <c r="D885" s="21" t="s">
        <v>11</v>
      </c>
      <c r="E885" s="20"/>
      <c r="F885" s="6">
        <f>F886+F887</f>
        <v>0</v>
      </c>
    </row>
    <row r="886" spans="1:6" x14ac:dyDescent="0.25">
      <c r="A886" s="7"/>
      <c r="B886" s="23"/>
      <c r="C886" s="9"/>
      <c r="D886" s="10" t="s">
        <v>8</v>
      </c>
      <c r="E886" s="11"/>
      <c r="F886" s="18"/>
    </row>
    <row r="887" spans="1:6" x14ac:dyDescent="0.25">
      <c r="A887" s="13"/>
      <c r="B887" s="27"/>
      <c r="C887" s="15"/>
      <c r="D887" s="16" t="s">
        <v>9</v>
      </c>
      <c r="E887" s="17"/>
      <c r="F887" s="18">
        <v>0</v>
      </c>
    </row>
    <row r="888" spans="1:6" x14ac:dyDescent="0.25">
      <c r="A888" s="5" t="s">
        <v>6</v>
      </c>
      <c r="B888" s="26" t="s">
        <v>465</v>
      </c>
      <c r="C888" s="20">
        <v>4704099748</v>
      </c>
      <c r="D888" s="21" t="s">
        <v>11</v>
      </c>
      <c r="E888" s="20"/>
      <c r="F888" s="6">
        <f>F889+F890</f>
        <v>0</v>
      </c>
    </row>
    <row r="889" spans="1:6" x14ac:dyDescent="0.25">
      <c r="A889" s="7"/>
      <c r="B889" s="23"/>
      <c r="C889" s="9"/>
      <c r="D889" s="10" t="s">
        <v>8</v>
      </c>
      <c r="E889" s="11"/>
      <c r="F889" s="18"/>
    </row>
    <row r="890" spans="1:6" x14ac:dyDescent="0.25">
      <c r="A890" s="13"/>
      <c r="B890" s="27"/>
      <c r="C890" s="15"/>
      <c r="D890" s="16" t="s">
        <v>9</v>
      </c>
      <c r="E890" s="17"/>
      <c r="F890" s="18"/>
    </row>
    <row r="891" spans="1:6" x14ac:dyDescent="0.25">
      <c r="A891" s="5" t="s">
        <v>6</v>
      </c>
      <c r="B891" s="26" t="s">
        <v>466</v>
      </c>
      <c r="C891" s="20">
        <v>4704069020</v>
      </c>
      <c r="D891" s="21" t="s">
        <v>11</v>
      </c>
      <c r="E891" s="20"/>
      <c r="F891" s="6">
        <f>F892+F893</f>
        <v>6149.58</v>
      </c>
    </row>
    <row r="892" spans="1:6" x14ac:dyDescent="0.25">
      <c r="A892" s="7"/>
      <c r="B892" s="23"/>
      <c r="C892" s="9"/>
      <c r="D892" s="10" t="s">
        <v>8</v>
      </c>
      <c r="E892" s="11"/>
      <c r="F892" s="18"/>
    </row>
    <row r="893" spans="1:6" x14ac:dyDescent="0.25">
      <c r="A893" s="13"/>
      <c r="B893" s="27"/>
      <c r="C893" s="15"/>
      <c r="D893" s="16" t="s">
        <v>9</v>
      </c>
      <c r="E893" s="17"/>
      <c r="F893" s="18">
        <f>SUM(F894:F894)</f>
        <v>6149.58</v>
      </c>
    </row>
    <row r="894" spans="1:6" hidden="1" outlineLevel="1" x14ac:dyDescent="0.25">
      <c r="E894" s="29" t="s">
        <v>905</v>
      </c>
      <c r="F894" s="30">
        <v>6149.58</v>
      </c>
    </row>
    <row r="895" spans="1:6" collapsed="1" x14ac:dyDescent="0.25">
      <c r="A895" s="5" t="s">
        <v>6</v>
      </c>
      <c r="B895" s="19" t="s">
        <v>467</v>
      </c>
      <c r="C895" s="20">
        <v>4704050326</v>
      </c>
      <c r="D895" s="21" t="s">
        <v>11</v>
      </c>
      <c r="E895" s="20"/>
      <c r="F895" s="6">
        <f>F896+F897</f>
        <v>0</v>
      </c>
    </row>
    <row r="896" spans="1:6" x14ac:dyDescent="0.25">
      <c r="A896" s="7"/>
      <c r="B896" s="23"/>
      <c r="C896" s="9"/>
      <c r="D896" s="10" t="s">
        <v>8</v>
      </c>
      <c r="E896" s="11"/>
      <c r="F896" s="18"/>
    </row>
    <row r="897" spans="1:8" x14ac:dyDescent="0.25">
      <c r="A897" s="13"/>
      <c r="B897" s="27"/>
      <c r="C897" s="15"/>
      <c r="D897" s="16" t="s">
        <v>9</v>
      </c>
      <c r="E897" s="17"/>
      <c r="F897" s="18">
        <v>0</v>
      </c>
    </row>
    <row r="898" spans="1:8" x14ac:dyDescent="0.25">
      <c r="A898" s="5" t="s">
        <v>6</v>
      </c>
      <c r="B898" s="26" t="s">
        <v>468</v>
      </c>
      <c r="C898" s="20">
        <v>4704111321</v>
      </c>
      <c r="D898" s="21" t="s">
        <v>11</v>
      </c>
      <c r="E898" s="20"/>
      <c r="F898" s="6">
        <f>F899+F900</f>
        <v>68409.06</v>
      </c>
      <c r="H898" s="39"/>
    </row>
    <row r="899" spans="1:8" x14ac:dyDescent="0.25">
      <c r="A899" s="7"/>
      <c r="B899" s="38"/>
      <c r="C899" s="9"/>
      <c r="D899" s="10" t="s">
        <v>8</v>
      </c>
      <c r="E899" s="11"/>
      <c r="F899" s="18"/>
    </row>
    <row r="900" spans="1:8" x14ac:dyDescent="0.25">
      <c r="A900" s="13"/>
      <c r="B900" s="25"/>
      <c r="C900" s="15"/>
      <c r="D900" s="16" t="s">
        <v>9</v>
      </c>
      <c r="E900" s="17"/>
      <c r="F900" s="18">
        <f>SUM(F901:F906)</f>
        <v>68409.06</v>
      </c>
    </row>
    <row r="901" spans="1:8" hidden="1" outlineLevel="1" x14ac:dyDescent="0.25">
      <c r="E901" s="29" t="s">
        <v>906</v>
      </c>
      <c r="F901" s="30">
        <v>12497.1</v>
      </c>
    </row>
    <row r="902" spans="1:8" hidden="1" outlineLevel="1" x14ac:dyDescent="0.25">
      <c r="E902" s="29" t="s">
        <v>907</v>
      </c>
      <c r="F902" s="30">
        <v>4257.04</v>
      </c>
    </row>
    <row r="903" spans="1:8" hidden="1" outlineLevel="1" x14ac:dyDescent="0.25">
      <c r="E903" s="29" t="s">
        <v>763</v>
      </c>
      <c r="F903" s="30">
        <v>5330.92</v>
      </c>
    </row>
    <row r="904" spans="1:8" hidden="1" outlineLevel="1" x14ac:dyDescent="0.25">
      <c r="E904" s="29" t="s">
        <v>469</v>
      </c>
      <c r="F904" s="30">
        <v>13484.5</v>
      </c>
    </row>
    <row r="905" spans="1:8" hidden="1" outlineLevel="1" x14ac:dyDescent="0.25">
      <c r="E905" s="29" t="s">
        <v>551</v>
      </c>
      <c r="F905" s="30">
        <v>17369.98</v>
      </c>
    </row>
    <row r="906" spans="1:8" hidden="1" outlineLevel="1" x14ac:dyDescent="0.25">
      <c r="E906" s="29" t="s">
        <v>470</v>
      </c>
      <c r="F906" s="30">
        <v>15469.52</v>
      </c>
    </row>
    <row r="907" spans="1:8" collapsed="1" x14ac:dyDescent="0.25">
      <c r="A907" s="5" t="s">
        <v>6</v>
      </c>
      <c r="B907" s="26" t="s">
        <v>471</v>
      </c>
      <c r="C907" s="20">
        <v>4704106466</v>
      </c>
      <c r="D907" s="21" t="s">
        <v>11</v>
      </c>
      <c r="E907" s="20"/>
      <c r="F907" s="6">
        <f>F908+F909</f>
        <v>13442.07</v>
      </c>
    </row>
    <row r="908" spans="1:8" x14ac:dyDescent="0.25">
      <c r="A908" s="7"/>
      <c r="B908" s="23"/>
      <c r="C908" s="9"/>
      <c r="D908" s="10" t="s">
        <v>8</v>
      </c>
      <c r="E908" s="11"/>
      <c r="F908" s="18"/>
    </row>
    <row r="909" spans="1:8" x14ac:dyDescent="0.25">
      <c r="A909" s="13"/>
      <c r="B909" s="27"/>
      <c r="C909" s="15"/>
      <c r="D909" s="16" t="s">
        <v>9</v>
      </c>
      <c r="E909" s="17"/>
      <c r="F909" s="18">
        <f>SUM(F910:F911)</f>
        <v>13442.07</v>
      </c>
    </row>
    <row r="910" spans="1:8" hidden="1" outlineLevel="2" x14ac:dyDescent="0.25">
      <c r="E910" s="29" t="s">
        <v>552</v>
      </c>
      <c r="F910" s="30">
        <v>6128.18</v>
      </c>
    </row>
    <row r="911" spans="1:8" hidden="1" outlineLevel="2" x14ac:dyDescent="0.25">
      <c r="E911" s="29" t="s">
        <v>624</v>
      </c>
      <c r="F911" s="30">
        <v>7313.89</v>
      </c>
    </row>
    <row r="912" spans="1:8" collapsed="1" x14ac:dyDescent="0.25">
      <c r="A912" s="5" t="s">
        <v>6</v>
      </c>
      <c r="B912" s="26" t="s">
        <v>472</v>
      </c>
      <c r="C912" s="20">
        <v>4704101235</v>
      </c>
      <c r="D912" s="21" t="s">
        <v>11</v>
      </c>
      <c r="E912" s="20"/>
      <c r="F912" s="6">
        <f>F913+F914</f>
        <v>0</v>
      </c>
    </row>
    <row r="913" spans="1:6" x14ac:dyDescent="0.25">
      <c r="A913" s="7"/>
      <c r="B913" s="23"/>
      <c r="C913" s="9"/>
      <c r="D913" s="10" t="s">
        <v>8</v>
      </c>
      <c r="E913" s="11"/>
      <c r="F913" s="12"/>
    </row>
    <row r="914" spans="1:6" x14ac:dyDescent="0.25">
      <c r="A914" s="13"/>
      <c r="B914" s="27"/>
      <c r="C914" s="15"/>
      <c r="D914" s="16" t="s">
        <v>9</v>
      </c>
      <c r="E914" s="17"/>
      <c r="F914" s="18">
        <v>0</v>
      </c>
    </row>
    <row r="915" spans="1:6" x14ac:dyDescent="0.25">
      <c r="A915" s="5" t="s">
        <v>6</v>
      </c>
      <c r="B915" s="26" t="s">
        <v>473</v>
      </c>
      <c r="C915" s="20">
        <v>4704090368</v>
      </c>
      <c r="D915" s="21" t="s">
        <v>11</v>
      </c>
      <c r="E915" s="20"/>
      <c r="F915" s="6">
        <f>F916+F917</f>
        <v>0</v>
      </c>
    </row>
    <row r="916" spans="1:6" x14ac:dyDescent="0.25">
      <c r="A916" s="7"/>
      <c r="B916" s="23"/>
      <c r="C916" s="9"/>
      <c r="D916" s="10" t="s">
        <v>8</v>
      </c>
      <c r="E916" s="11"/>
      <c r="F916" s="12"/>
    </row>
    <row r="917" spans="1:6" x14ac:dyDescent="0.25">
      <c r="A917" s="13"/>
      <c r="B917" s="27"/>
      <c r="C917" s="15"/>
      <c r="D917" s="16" t="s">
        <v>9</v>
      </c>
      <c r="E917" s="17"/>
      <c r="F917" s="18">
        <v>0</v>
      </c>
    </row>
    <row r="918" spans="1:6" x14ac:dyDescent="0.25">
      <c r="A918" s="5" t="s">
        <v>6</v>
      </c>
      <c r="B918" s="26" t="s">
        <v>474</v>
      </c>
      <c r="C918" s="20">
        <v>4704104571</v>
      </c>
      <c r="D918" s="21" t="s">
        <v>11</v>
      </c>
      <c r="E918" s="20"/>
      <c r="F918" s="6">
        <f>F919+F920</f>
        <v>54569.760000000002</v>
      </c>
    </row>
    <row r="919" spans="1:6" x14ac:dyDescent="0.25">
      <c r="A919" s="7"/>
      <c r="B919" s="23"/>
      <c r="C919" s="9"/>
      <c r="D919" s="10" t="s">
        <v>8</v>
      </c>
      <c r="E919" s="11"/>
      <c r="F919" s="12">
        <v>35478.44</v>
      </c>
    </row>
    <row r="920" spans="1:6" x14ac:dyDescent="0.25">
      <c r="A920" s="13"/>
      <c r="B920" s="27"/>
      <c r="C920" s="15"/>
      <c r="D920" s="16" t="s">
        <v>9</v>
      </c>
      <c r="E920" s="17"/>
      <c r="F920" s="18">
        <f>SUM(F921:F923)</f>
        <v>19091.32</v>
      </c>
    </row>
    <row r="921" spans="1:6" hidden="1" outlineLevel="2" x14ac:dyDescent="0.25">
      <c r="E921" s="29" t="s">
        <v>908</v>
      </c>
      <c r="F921" s="30">
        <v>5819.05</v>
      </c>
    </row>
    <row r="922" spans="1:6" hidden="1" outlineLevel="2" x14ac:dyDescent="0.25">
      <c r="E922" s="29" t="s">
        <v>764</v>
      </c>
      <c r="F922" s="30">
        <v>6340.21</v>
      </c>
    </row>
    <row r="923" spans="1:6" hidden="1" outlineLevel="2" x14ac:dyDescent="0.25">
      <c r="E923" s="29" t="s">
        <v>625</v>
      </c>
      <c r="F923" s="30">
        <v>6932.06</v>
      </c>
    </row>
    <row r="924" spans="1:6" collapsed="1" x14ac:dyDescent="0.25">
      <c r="A924" s="5" t="s">
        <v>6</v>
      </c>
      <c r="B924" s="26" t="s">
        <v>475</v>
      </c>
      <c r="C924" s="20">
        <v>4704026517</v>
      </c>
      <c r="D924" s="21" t="s">
        <v>11</v>
      </c>
      <c r="E924" s="20"/>
      <c r="F924" s="6">
        <f>F925+F926</f>
        <v>1405518.81</v>
      </c>
    </row>
    <row r="925" spans="1:6" x14ac:dyDescent="0.25">
      <c r="A925" s="7"/>
      <c r="B925" s="23"/>
      <c r="C925" s="9"/>
      <c r="D925" s="10" t="s">
        <v>8</v>
      </c>
      <c r="E925" s="11"/>
      <c r="F925" s="12">
        <v>1405518.81</v>
      </c>
    </row>
    <row r="926" spans="1:6" x14ac:dyDescent="0.25">
      <c r="A926" s="13"/>
      <c r="B926" s="27"/>
      <c r="C926" s="15"/>
      <c r="D926" s="16" t="s">
        <v>9</v>
      </c>
      <c r="E926" s="17"/>
      <c r="F926" s="18"/>
    </row>
    <row r="927" spans="1:6" x14ac:dyDescent="0.25">
      <c r="A927" s="5" t="s">
        <v>6</v>
      </c>
      <c r="B927" s="26" t="s">
        <v>476</v>
      </c>
      <c r="C927" s="20">
        <v>4704091530</v>
      </c>
      <c r="D927" s="21" t="s">
        <v>11</v>
      </c>
      <c r="E927" s="20"/>
      <c r="F927" s="6">
        <f>F928+F929</f>
        <v>0</v>
      </c>
    </row>
    <row r="928" spans="1:6" x14ac:dyDescent="0.25">
      <c r="A928" s="7"/>
      <c r="B928" s="23"/>
      <c r="C928" s="9"/>
      <c r="D928" s="10" t="s">
        <v>8</v>
      </c>
      <c r="E928" s="11"/>
      <c r="F928" s="12"/>
    </row>
    <row r="929" spans="1:6" x14ac:dyDescent="0.25">
      <c r="A929" s="13"/>
      <c r="B929" s="27"/>
      <c r="C929" s="15"/>
      <c r="D929" s="16" t="s">
        <v>9</v>
      </c>
      <c r="E929" s="17"/>
      <c r="F929" s="18">
        <v>0</v>
      </c>
    </row>
    <row r="930" spans="1:6" x14ac:dyDescent="0.25">
      <c r="A930" s="5" t="s">
        <v>6</v>
      </c>
      <c r="B930" s="26" t="s">
        <v>477</v>
      </c>
      <c r="C930" s="20">
        <v>4704102422</v>
      </c>
      <c r="D930" s="21" t="s">
        <v>11</v>
      </c>
      <c r="E930" s="20"/>
      <c r="F930" s="6">
        <f>F931+F932</f>
        <v>0</v>
      </c>
    </row>
    <row r="931" spans="1:6" x14ac:dyDescent="0.25">
      <c r="A931" s="7"/>
      <c r="B931" s="23"/>
      <c r="C931" s="9"/>
      <c r="D931" s="10" t="s">
        <v>8</v>
      </c>
      <c r="E931" s="11"/>
      <c r="F931" s="12"/>
    </row>
    <row r="932" spans="1:6" x14ac:dyDescent="0.25">
      <c r="A932" s="13"/>
      <c r="B932" s="27"/>
      <c r="C932" s="15"/>
      <c r="D932" s="16" t="s">
        <v>9</v>
      </c>
      <c r="E932" s="17"/>
      <c r="F932" s="18">
        <v>0</v>
      </c>
    </row>
    <row r="933" spans="1:6" x14ac:dyDescent="0.25">
      <c r="A933" s="5" t="s">
        <v>6</v>
      </c>
      <c r="B933" s="26" t="s">
        <v>478</v>
      </c>
      <c r="C933" s="20">
        <v>7806581226</v>
      </c>
      <c r="D933" s="21" t="s">
        <v>11</v>
      </c>
      <c r="E933" s="20"/>
      <c r="F933" s="6">
        <f>F934+F935</f>
        <v>28105.040000000001</v>
      </c>
    </row>
    <row r="934" spans="1:6" x14ac:dyDescent="0.25">
      <c r="A934" s="7"/>
      <c r="B934" s="23"/>
      <c r="C934" s="9"/>
      <c r="D934" s="10" t="s">
        <v>8</v>
      </c>
      <c r="E934" s="11"/>
      <c r="F934" s="12">
        <v>28105.040000000001</v>
      </c>
    </row>
    <row r="935" spans="1:6" x14ac:dyDescent="0.25">
      <c r="A935" s="13"/>
      <c r="B935" s="27"/>
      <c r="C935" s="15"/>
      <c r="D935" s="16" t="s">
        <v>9</v>
      </c>
      <c r="E935" s="17"/>
      <c r="F935" s="18">
        <v>0</v>
      </c>
    </row>
    <row r="936" spans="1:6" x14ac:dyDescent="0.25">
      <c r="A936" s="5" t="s">
        <v>6</v>
      </c>
      <c r="B936" s="26" t="s">
        <v>479</v>
      </c>
      <c r="C936" s="20">
        <v>4704075835</v>
      </c>
      <c r="D936" s="21" t="s">
        <v>11</v>
      </c>
      <c r="E936" s="20"/>
      <c r="F936" s="6">
        <f>F937+F938</f>
        <v>0</v>
      </c>
    </row>
    <row r="937" spans="1:6" x14ac:dyDescent="0.25">
      <c r="A937" s="7"/>
      <c r="B937" s="23"/>
      <c r="C937" s="9"/>
      <c r="D937" s="10" t="s">
        <v>8</v>
      </c>
      <c r="E937" s="11"/>
      <c r="F937" s="12"/>
    </row>
    <row r="938" spans="1:6" x14ac:dyDescent="0.25">
      <c r="A938" s="13"/>
      <c r="B938" s="27"/>
      <c r="C938" s="15"/>
      <c r="D938" s="16" t="s">
        <v>9</v>
      </c>
      <c r="E938" s="17"/>
      <c r="F938" s="18"/>
    </row>
    <row r="939" spans="1:6" x14ac:dyDescent="0.25">
      <c r="A939" s="5" t="s">
        <v>6</v>
      </c>
      <c r="B939" s="26" t="s">
        <v>480</v>
      </c>
      <c r="C939" s="20">
        <v>4704088440</v>
      </c>
      <c r="D939" s="21" t="s">
        <v>11</v>
      </c>
      <c r="E939" s="20"/>
      <c r="F939" s="6">
        <f>F940+F941</f>
        <v>0</v>
      </c>
    </row>
    <row r="940" spans="1:6" x14ac:dyDescent="0.25">
      <c r="A940" s="7"/>
      <c r="B940" s="23"/>
      <c r="C940" s="9"/>
      <c r="D940" s="10" t="s">
        <v>8</v>
      </c>
      <c r="E940" s="11"/>
      <c r="F940" s="12"/>
    </row>
    <row r="941" spans="1:6" x14ac:dyDescent="0.25">
      <c r="A941" s="13"/>
      <c r="B941" s="27"/>
      <c r="C941" s="15"/>
      <c r="D941" s="16" t="s">
        <v>9</v>
      </c>
      <c r="E941" s="17"/>
      <c r="F941" s="18"/>
    </row>
    <row r="942" spans="1:6" x14ac:dyDescent="0.25">
      <c r="A942" s="5" t="s">
        <v>6</v>
      </c>
      <c r="B942" s="26" t="s">
        <v>481</v>
      </c>
      <c r="C942" s="20">
        <v>4704110166</v>
      </c>
      <c r="D942" s="21" t="s">
        <v>11</v>
      </c>
      <c r="E942" s="20"/>
      <c r="F942" s="6">
        <f>F943+F944</f>
        <v>0</v>
      </c>
    </row>
    <row r="943" spans="1:6" x14ac:dyDescent="0.25">
      <c r="A943" s="7"/>
      <c r="B943" s="23"/>
      <c r="C943" s="9"/>
      <c r="D943" s="10" t="s">
        <v>8</v>
      </c>
      <c r="E943" s="11"/>
      <c r="F943" s="12"/>
    </row>
    <row r="944" spans="1:6" x14ac:dyDescent="0.25">
      <c r="A944" s="13"/>
      <c r="B944" s="27"/>
      <c r="C944" s="15"/>
      <c r="D944" s="16" t="s">
        <v>9</v>
      </c>
      <c r="E944" s="17"/>
      <c r="F944" s="18"/>
    </row>
    <row r="945" spans="1:6" x14ac:dyDescent="0.25">
      <c r="A945" s="5" t="s">
        <v>6</v>
      </c>
      <c r="B945" s="26" t="s">
        <v>482</v>
      </c>
      <c r="C945" s="20">
        <v>4704111473</v>
      </c>
      <c r="D945" s="21" t="s">
        <v>11</v>
      </c>
      <c r="E945" s="20"/>
      <c r="F945" s="6">
        <f>F946+F947</f>
        <v>80433.76999999999</v>
      </c>
    </row>
    <row r="946" spans="1:6" x14ac:dyDescent="0.25">
      <c r="A946" s="7"/>
      <c r="B946" s="23"/>
      <c r="C946" s="9"/>
      <c r="D946" s="10" t="s">
        <v>8</v>
      </c>
      <c r="E946" s="11"/>
      <c r="F946" s="12"/>
    </row>
    <row r="947" spans="1:6" x14ac:dyDescent="0.25">
      <c r="A947" s="13"/>
      <c r="B947" s="27"/>
      <c r="C947" s="15"/>
      <c r="D947" s="16" t="s">
        <v>9</v>
      </c>
      <c r="E947" s="17"/>
      <c r="F947" s="18">
        <f>SUM(F948:F958)</f>
        <v>80433.76999999999</v>
      </c>
    </row>
    <row r="948" spans="1:6" hidden="1" outlineLevel="2" x14ac:dyDescent="0.25">
      <c r="E948" s="29" t="s">
        <v>626</v>
      </c>
      <c r="F948" s="30">
        <v>9155.15</v>
      </c>
    </row>
    <row r="949" spans="1:6" hidden="1" outlineLevel="2" x14ac:dyDescent="0.25">
      <c r="E949" s="29" t="s">
        <v>909</v>
      </c>
      <c r="F949" s="30">
        <v>4483.88</v>
      </c>
    </row>
    <row r="950" spans="1:6" hidden="1" outlineLevel="2" x14ac:dyDescent="0.25">
      <c r="E950" s="29" t="s">
        <v>910</v>
      </c>
      <c r="F950" s="30">
        <v>5282.68</v>
      </c>
    </row>
    <row r="951" spans="1:6" hidden="1" outlineLevel="2" x14ac:dyDescent="0.25">
      <c r="E951" s="29" t="s">
        <v>765</v>
      </c>
      <c r="F951" s="30">
        <v>4787.7</v>
      </c>
    </row>
    <row r="952" spans="1:6" hidden="1" outlineLevel="2" x14ac:dyDescent="0.25">
      <c r="E952" s="29" t="s">
        <v>483</v>
      </c>
      <c r="F952" s="30">
        <v>6254.51</v>
      </c>
    </row>
    <row r="953" spans="1:6" hidden="1" outlineLevel="2" x14ac:dyDescent="0.25">
      <c r="E953" s="29" t="s">
        <v>484</v>
      </c>
      <c r="F953" s="30">
        <v>12607.33</v>
      </c>
    </row>
    <row r="954" spans="1:6" hidden="1" outlineLevel="2" x14ac:dyDescent="0.25">
      <c r="E954" s="29" t="s">
        <v>485</v>
      </c>
      <c r="F954" s="30">
        <v>4331.99</v>
      </c>
    </row>
    <row r="955" spans="1:6" hidden="1" outlineLevel="2" x14ac:dyDescent="0.25">
      <c r="E955" s="29" t="s">
        <v>486</v>
      </c>
      <c r="F955" s="30">
        <v>9233.49</v>
      </c>
    </row>
    <row r="956" spans="1:6" hidden="1" outlineLevel="2" x14ac:dyDescent="0.25">
      <c r="E956" s="29" t="s">
        <v>487</v>
      </c>
      <c r="F956" s="30">
        <v>4320.17</v>
      </c>
    </row>
    <row r="957" spans="1:6" hidden="1" outlineLevel="2" x14ac:dyDescent="0.25">
      <c r="E957" s="29" t="s">
        <v>766</v>
      </c>
      <c r="F957" s="30">
        <v>4995.33</v>
      </c>
    </row>
    <row r="958" spans="1:6" hidden="1" outlineLevel="2" x14ac:dyDescent="0.25">
      <c r="E958" s="29" t="s">
        <v>488</v>
      </c>
      <c r="F958" s="30">
        <v>14981.54</v>
      </c>
    </row>
    <row r="959" spans="1:6" collapsed="1" x14ac:dyDescent="0.25">
      <c r="A959" s="5" t="s">
        <v>6</v>
      </c>
      <c r="B959" s="26" t="s">
        <v>489</v>
      </c>
      <c r="C959" s="20">
        <v>4704108167</v>
      </c>
      <c r="D959" s="21" t="s">
        <v>11</v>
      </c>
      <c r="E959" s="20"/>
      <c r="F959" s="6">
        <f>F960+F961</f>
        <v>194016.45</v>
      </c>
    </row>
    <row r="960" spans="1:6" x14ac:dyDescent="0.25">
      <c r="A960" s="7"/>
      <c r="B960" s="23"/>
      <c r="C960" s="9"/>
      <c r="D960" s="10" t="s">
        <v>8</v>
      </c>
      <c r="E960" s="11"/>
      <c r="F960" s="12"/>
    </row>
    <row r="961" spans="1:6" x14ac:dyDescent="0.25">
      <c r="A961" s="13"/>
      <c r="B961" s="27"/>
      <c r="C961" s="15"/>
      <c r="D961" s="16" t="s">
        <v>9</v>
      </c>
      <c r="E961" s="17"/>
      <c r="F961" s="18">
        <f>SUM(F962:F980)</f>
        <v>194016.45</v>
      </c>
    </row>
    <row r="962" spans="1:6" hidden="1" outlineLevel="2" x14ac:dyDescent="0.25">
      <c r="E962" s="29" t="s">
        <v>627</v>
      </c>
      <c r="F962" s="30">
        <v>5073.3</v>
      </c>
    </row>
    <row r="963" spans="1:6" hidden="1" outlineLevel="2" x14ac:dyDescent="0.25">
      <c r="E963" s="29" t="s">
        <v>911</v>
      </c>
      <c r="F963" s="30">
        <v>4329.82</v>
      </c>
    </row>
    <row r="964" spans="1:6" hidden="1" outlineLevel="2" x14ac:dyDescent="0.25">
      <c r="E964" s="29" t="s">
        <v>490</v>
      </c>
      <c r="F964" s="30">
        <v>9601.92</v>
      </c>
    </row>
    <row r="965" spans="1:6" hidden="1" outlineLevel="2" x14ac:dyDescent="0.25">
      <c r="E965" s="29" t="s">
        <v>491</v>
      </c>
      <c r="F965" s="30">
        <v>32805.29</v>
      </c>
    </row>
    <row r="966" spans="1:6" hidden="1" outlineLevel="2" x14ac:dyDescent="0.25">
      <c r="E966" s="29" t="s">
        <v>912</v>
      </c>
      <c r="F966" s="30">
        <v>7548.75</v>
      </c>
    </row>
    <row r="967" spans="1:6" hidden="1" outlineLevel="2" x14ac:dyDescent="0.25">
      <c r="E967" s="29" t="s">
        <v>913</v>
      </c>
      <c r="F967" s="30">
        <v>4861.3999999999996</v>
      </c>
    </row>
    <row r="968" spans="1:6" hidden="1" outlineLevel="2" x14ac:dyDescent="0.25">
      <c r="E968" s="29" t="s">
        <v>232</v>
      </c>
      <c r="F968" s="30">
        <v>9138.64</v>
      </c>
    </row>
    <row r="969" spans="1:6" hidden="1" outlineLevel="2" x14ac:dyDescent="0.25">
      <c r="E969" s="29" t="s">
        <v>522</v>
      </c>
      <c r="F969" s="30">
        <v>10549.63</v>
      </c>
    </row>
    <row r="970" spans="1:6" hidden="1" outlineLevel="2" x14ac:dyDescent="0.25">
      <c r="E970" s="29" t="s">
        <v>914</v>
      </c>
      <c r="F970" s="30">
        <v>14704.52</v>
      </c>
    </row>
    <row r="971" spans="1:6" hidden="1" outlineLevel="2" x14ac:dyDescent="0.25">
      <c r="E971" s="29" t="s">
        <v>915</v>
      </c>
      <c r="F971" s="30">
        <v>4285.5200000000004</v>
      </c>
    </row>
    <row r="972" spans="1:6" hidden="1" outlineLevel="2" x14ac:dyDescent="0.25">
      <c r="E972" s="29" t="s">
        <v>178</v>
      </c>
      <c r="F972" s="30">
        <v>5697.1</v>
      </c>
    </row>
    <row r="973" spans="1:6" hidden="1" outlineLevel="2" x14ac:dyDescent="0.25">
      <c r="E973" s="29" t="s">
        <v>179</v>
      </c>
      <c r="F973" s="30">
        <v>20220.84</v>
      </c>
    </row>
    <row r="974" spans="1:6" hidden="1" outlineLevel="2" x14ac:dyDescent="0.25">
      <c r="E974" s="29" t="s">
        <v>916</v>
      </c>
      <c r="F974" s="30">
        <v>7635.46</v>
      </c>
    </row>
    <row r="975" spans="1:6" hidden="1" outlineLevel="2" x14ac:dyDescent="0.25">
      <c r="E975" s="29" t="s">
        <v>517</v>
      </c>
      <c r="F975" s="30">
        <v>9259.0300000000007</v>
      </c>
    </row>
    <row r="976" spans="1:6" hidden="1" outlineLevel="2" x14ac:dyDescent="0.25">
      <c r="E976" s="29" t="s">
        <v>767</v>
      </c>
      <c r="F976" s="30">
        <v>25855.599999999999</v>
      </c>
    </row>
    <row r="977" spans="1:6" hidden="1" outlineLevel="2" x14ac:dyDescent="0.25">
      <c r="E977" s="29" t="s">
        <v>917</v>
      </c>
      <c r="F977" s="30">
        <v>4368.5600000000004</v>
      </c>
    </row>
    <row r="978" spans="1:6" hidden="1" outlineLevel="2" x14ac:dyDescent="0.25">
      <c r="E978" s="29" t="s">
        <v>918</v>
      </c>
      <c r="F978" s="30">
        <v>4589.1400000000003</v>
      </c>
    </row>
    <row r="979" spans="1:6" hidden="1" outlineLevel="2" x14ac:dyDescent="0.25">
      <c r="E979" s="29" t="s">
        <v>628</v>
      </c>
      <c r="F979" s="30">
        <v>8276.33</v>
      </c>
    </row>
    <row r="980" spans="1:6" hidden="1" outlineLevel="2" x14ac:dyDescent="0.25">
      <c r="E980" s="29" t="s">
        <v>919</v>
      </c>
      <c r="F980" s="30">
        <v>5215.6000000000004</v>
      </c>
    </row>
    <row r="981" spans="1:6" collapsed="1" x14ac:dyDescent="0.25">
      <c r="A981" s="5" t="s">
        <v>6</v>
      </c>
      <c r="B981" s="26" t="s">
        <v>492</v>
      </c>
      <c r="C981" s="20">
        <v>4704101250</v>
      </c>
      <c r="D981" s="21" t="s">
        <v>11</v>
      </c>
      <c r="E981" s="20"/>
      <c r="F981" s="6">
        <f>F982+F983</f>
        <v>0</v>
      </c>
    </row>
    <row r="982" spans="1:6" x14ac:dyDescent="0.25">
      <c r="A982" s="7"/>
      <c r="B982" s="23"/>
      <c r="C982" s="9"/>
      <c r="D982" s="10" t="s">
        <v>8</v>
      </c>
      <c r="E982" s="11"/>
      <c r="F982" s="12"/>
    </row>
    <row r="983" spans="1:6" x14ac:dyDescent="0.25">
      <c r="A983" s="13"/>
      <c r="B983" s="27"/>
      <c r="C983" s="15"/>
      <c r="D983" s="16" t="s">
        <v>9</v>
      </c>
      <c r="E983" s="17"/>
      <c r="F983" s="18">
        <v>0</v>
      </c>
    </row>
    <row r="984" spans="1:6" x14ac:dyDescent="0.25">
      <c r="A984" s="5" t="s">
        <v>6</v>
      </c>
      <c r="B984" s="26" t="s">
        <v>493</v>
      </c>
      <c r="C984" s="20">
        <v>4704084942</v>
      </c>
      <c r="D984" s="21" t="s">
        <v>11</v>
      </c>
      <c r="E984" s="20"/>
      <c r="F984" s="6">
        <f>F985+F986</f>
        <v>46170.03</v>
      </c>
    </row>
    <row r="985" spans="1:6" x14ac:dyDescent="0.25">
      <c r="A985" s="7"/>
      <c r="B985" s="23"/>
      <c r="C985" s="9"/>
      <c r="D985" s="10" t="s">
        <v>8</v>
      </c>
      <c r="E985" s="11"/>
      <c r="F985" s="12"/>
    </row>
    <row r="986" spans="1:6" x14ac:dyDescent="0.25">
      <c r="A986" s="13"/>
      <c r="B986" s="27"/>
      <c r="C986" s="15"/>
      <c r="D986" s="16" t="s">
        <v>9</v>
      </c>
      <c r="E986" s="17"/>
      <c r="F986" s="18">
        <f>SUM(F987:F995)</f>
        <v>46170.03</v>
      </c>
    </row>
    <row r="987" spans="1:6" hidden="1" outlineLevel="2" x14ac:dyDescent="0.25">
      <c r="E987" s="29" t="s">
        <v>920</v>
      </c>
      <c r="F987" s="31">
        <v>4017.08</v>
      </c>
    </row>
    <row r="988" spans="1:6" hidden="1" outlineLevel="2" x14ac:dyDescent="0.25">
      <c r="E988" s="29" t="s">
        <v>921</v>
      </c>
      <c r="F988" s="30">
        <v>4599.84</v>
      </c>
    </row>
    <row r="989" spans="1:6" hidden="1" outlineLevel="2" x14ac:dyDescent="0.25">
      <c r="E989" s="29" t="s">
        <v>629</v>
      </c>
      <c r="F989" s="30">
        <v>6011.7</v>
      </c>
    </row>
    <row r="990" spans="1:6" hidden="1" outlineLevel="2" x14ac:dyDescent="0.25">
      <c r="E990" s="29" t="s">
        <v>630</v>
      </c>
      <c r="F990" s="30">
        <v>4019.84</v>
      </c>
    </row>
    <row r="991" spans="1:6" hidden="1" outlineLevel="2" x14ac:dyDescent="0.25">
      <c r="E991" s="29" t="s">
        <v>631</v>
      </c>
      <c r="F991" s="30">
        <v>6938.08</v>
      </c>
    </row>
    <row r="992" spans="1:6" hidden="1" outlineLevel="2" x14ac:dyDescent="0.25">
      <c r="E992" s="29" t="s">
        <v>768</v>
      </c>
      <c r="F992" s="30">
        <v>5810.4</v>
      </c>
    </row>
    <row r="993" spans="1:6" hidden="1" outlineLevel="2" x14ac:dyDescent="0.25">
      <c r="E993" s="29" t="s">
        <v>922</v>
      </c>
      <c r="F993" s="30">
        <v>4648.32</v>
      </c>
    </row>
    <row r="994" spans="1:6" hidden="1" outlineLevel="2" x14ac:dyDescent="0.25">
      <c r="E994" s="29" t="s">
        <v>923</v>
      </c>
      <c r="F994" s="30">
        <v>4953.6400000000003</v>
      </c>
    </row>
    <row r="995" spans="1:6" hidden="1" outlineLevel="2" x14ac:dyDescent="0.25">
      <c r="E995" s="29" t="s">
        <v>924</v>
      </c>
      <c r="F995" s="30">
        <v>5171.13</v>
      </c>
    </row>
    <row r="996" spans="1:6" collapsed="1" x14ac:dyDescent="0.25">
      <c r="A996" s="5" t="s">
        <v>6</v>
      </c>
      <c r="B996" s="26" t="s">
        <v>494</v>
      </c>
      <c r="C996" s="20">
        <v>4704104719</v>
      </c>
      <c r="D996" s="21" t="s">
        <v>11</v>
      </c>
      <c r="E996" s="20"/>
      <c r="F996" s="6">
        <f>F997+F998</f>
        <v>11507.82</v>
      </c>
    </row>
    <row r="997" spans="1:6" x14ac:dyDescent="0.25">
      <c r="A997" s="7"/>
      <c r="B997" s="23"/>
      <c r="C997" s="9"/>
      <c r="D997" s="10" t="s">
        <v>8</v>
      </c>
      <c r="E997" s="11"/>
      <c r="F997" s="12">
        <v>11507.82</v>
      </c>
    </row>
    <row r="998" spans="1:6" x14ac:dyDescent="0.25">
      <c r="A998" s="13"/>
      <c r="B998" s="27"/>
      <c r="C998" s="15"/>
      <c r="D998" s="16" t="s">
        <v>9</v>
      </c>
      <c r="E998" s="17"/>
      <c r="F998" s="18"/>
    </row>
    <row r="999" spans="1:6" x14ac:dyDescent="0.25">
      <c r="A999" s="5" t="s">
        <v>6</v>
      </c>
      <c r="B999" s="26" t="s">
        <v>495</v>
      </c>
      <c r="C999" s="20">
        <v>4704113505</v>
      </c>
      <c r="D999" s="21" t="s">
        <v>11</v>
      </c>
      <c r="E999" s="20"/>
      <c r="F999" s="6">
        <f>F1000+F1001</f>
        <v>224208.72999999998</v>
      </c>
    </row>
    <row r="1000" spans="1:6" x14ac:dyDescent="0.25">
      <c r="A1000" s="7"/>
      <c r="B1000" s="23"/>
      <c r="C1000" s="9"/>
      <c r="D1000" s="10" t="s">
        <v>8</v>
      </c>
      <c r="E1000" s="11"/>
      <c r="F1000" s="12">
        <v>157079.24</v>
      </c>
    </row>
    <row r="1001" spans="1:6" x14ac:dyDescent="0.25">
      <c r="A1001" s="13"/>
      <c r="B1001" s="27"/>
      <c r="C1001" s="15"/>
      <c r="D1001" s="16" t="s">
        <v>9</v>
      </c>
      <c r="E1001" s="17"/>
      <c r="F1001" s="18">
        <f>SUM(F1002:F1009)</f>
        <v>67129.489999999991</v>
      </c>
    </row>
    <row r="1002" spans="1:6" s="46" customFormat="1" hidden="1" outlineLevel="1" x14ac:dyDescent="0.25">
      <c r="A1002" s="40"/>
      <c r="B1002" s="41"/>
      <c r="C1002" s="42"/>
      <c r="D1002" s="43"/>
      <c r="E1002" s="44" t="s">
        <v>496</v>
      </c>
      <c r="F1002" s="45">
        <v>19541.64</v>
      </c>
    </row>
    <row r="1003" spans="1:6" s="46" customFormat="1" hidden="1" outlineLevel="1" x14ac:dyDescent="0.25">
      <c r="A1003" s="40"/>
      <c r="B1003" s="41"/>
      <c r="C1003" s="42"/>
      <c r="D1003" s="43"/>
      <c r="E1003" s="44" t="s">
        <v>925</v>
      </c>
      <c r="F1003" s="45">
        <v>5720</v>
      </c>
    </row>
    <row r="1004" spans="1:6" s="46" customFormat="1" hidden="1" outlineLevel="1" x14ac:dyDescent="0.25">
      <c r="A1004" s="40"/>
      <c r="B1004" s="41"/>
      <c r="C1004" s="42"/>
      <c r="D1004" s="43"/>
      <c r="E1004" s="44" t="s">
        <v>926</v>
      </c>
      <c r="F1004" s="45">
        <v>6029.65</v>
      </c>
    </row>
    <row r="1005" spans="1:6" s="46" customFormat="1" hidden="1" outlineLevel="1" x14ac:dyDescent="0.25">
      <c r="A1005" s="40"/>
      <c r="B1005" s="41"/>
      <c r="C1005" s="42"/>
      <c r="D1005" s="43"/>
      <c r="E1005" s="44" t="s">
        <v>632</v>
      </c>
      <c r="F1005" s="45">
        <v>11505.07</v>
      </c>
    </row>
    <row r="1006" spans="1:6" s="46" customFormat="1" hidden="1" outlineLevel="1" x14ac:dyDescent="0.25">
      <c r="A1006" s="40"/>
      <c r="B1006" s="41"/>
      <c r="C1006" s="42"/>
      <c r="D1006" s="43"/>
      <c r="E1006" s="44" t="s">
        <v>927</v>
      </c>
      <c r="F1006" s="45">
        <v>4893.24</v>
      </c>
    </row>
    <row r="1007" spans="1:6" s="46" customFormat="1" hidden="1" outlineLevel="1" x14ac:dyDescent="0.25">
      <c r="A1007" s="40"/>
      <c r="B1007" s="41"/>
      <c r="C1007" s="42"/>
      <c r="D1007" s="43"/>
      <c r="E1007" s="44" t="s">
        <v>928</v>
      </c>
      <c r="F1007" s="45">
        <v>6005.7</v>
      </c>
    </row>
    <row r="1008" spans="1:6" s="46" customFormat="1" hidden="1" outlineLevel="1" x14ac:dyDescent="0.25">
      <c r="A1008" s="40"/>
      <c r="B1008" s="41"/>
      <c r="C1008" s="42"/>
      <c r="D1008" s="43"/>
      <c r="E1008" s="44" t="s">
        <v>929</v>
      </c>
      <c r="F1008" s="47">
        <v>9401.99</v>
      </c>
    </row>
    <row r="1009" spans="1:6" s="46" customFormat="1" hidden="1" outlineLevel="1" x14ac:dyDescent="0.25">
      <c r="A1009" s="40"/>
      <c r="B1009" s="41"/>
      <c r="C1009" s="42"/>
      <c r="D1009" s="43"/>
      <c r="E1009" s="44" t="s">
        <v>769</v>
      </c>
      <c r="F1009" s="45">
        <v>4032.2</v>
      </c>
    </row>
    <row r="1010" spans="1:6" collapsed="1" x14ac:dyDescent="0.25">
      <c r="A1010" s="5" t="s">
        <v>6</v>
      </c>
      <c r="B1010" s="26" t="s">
        <v>497</v>
      </c>
      <c r="C1010" s="20">
        <v>7806603889</v>
      </c>
      <c r="D1010" s="21" t="s">
        <v>11</v>
      </c>
      <c r="E1010" s="20"/>
      <c r="F1010" s="6">
        <f>F1011+F1012</f>
        <v>0</v>
      </c>
    </row>
    <row r="1011" spans="1:6" x14ac:dyDescent="0.25">
      <c r="A1011" s="7"/>
      <c r="B1011" s="23"/>
      <c r="C1011" s="9"/>
      <c r="D1011" s="10" t="s">
        <v>8</v>
      </c>
      <c r="E1011" s="11"/>
      <c r="F1011" s="12"/>
    </row>
    <row r="1012" spans="1:6" x14ac:dyDescent="0.25">
      <c r="A1012" s="13"/>
      <c r="B1012" s="27"/>
      <c r="C1012" s="15"/>
      <c r="D1012" s="16" t="s">
        <v>9</v>
      </c>
      <c r="E1012" s="17"/>
      <c r="F1012" s="18"/>
    </row>
    <row r="1013" spans="1:6" x14ac:dyDescent="0.25">
      <c r="A1013" s="5" t="s">
        <v>6</v>
      </c>
      <c r="B1013" s="26" t="s">
        <v>498</v>
      </c>
      <c r="C1013" s="20">
        <v>4704113520</v>
      </c>
      <c r="D1013" s="21" t="s">
        <v>11</v>
      </c>
      <c r="E1013" s="20"/>
      <c r="F1013" s="6">
        <f>F1014+F1015</f>
        <v>0</v>
      </c>
    </row>
    <row r="1014" spans="1:6" x14ac:dyDescent="0.25">
      <c r="A1014" s="7"/>
      <c r="B1014" s="23"/>
      <c r="C1014" s="9"/>
      <c r="D1014" s="10" t="s">
        <v>8</v>
      </c>
      <c r="E1014" s="11"/>
      <c r="F1014" s="12"/>
    </row>
    <row r="1015" spans="1:6" x14ac:dyDescent="0.25">
      <c r="A1015" s="13"/>
      <c r="B1015" s="27"/>
      <c r="C1015" s="15"/>
      <c r="D1015" s="16" t="s">
        <v>9</v>
      </c>
      <c r="E1015" s="17"/>
      <c r="F1015" s="18"/>
    </row>
    <row r="1016" spans="1:6" x14ac:dyDescent="0.25">
      <c r="A1016" s="5" t="s">
        <v>6</v>
      </c>
      <c r="B1016" s="26" t="s">
        <v>499</v>
      </c>
      <c r="C1016" s="20">
        <v>4704086442</v>
      </c>
      <c r="D1016" s="21" t="s">
        <v>11</v>
      </c>
      <c r="E1016" s="20"/>
      <c r="F1016" s="6">
        <f>F1017+F1018</f>
        <v>0</v>
      </c>
    </row>
    <row r="1017" spans="1:6" x14ac:dyDescent="0.25">
      <c r="A1017" s="7"/>
      <c r="B1017" s="23"/>
      <c r="C1017" s="9"/>
      <c r="D1017" s="10" t="s">
        <v>8</v>
      </c>
      <c r="E1017" s="11"/>
      <c r="F1017" s="12"/>
    </row>
    <row r="1018" spans="1:6" x14ac:dyDescent="0.25">
      <c r="A1018" s="13"/>
      <c r="B1018" s="27"/>
      <c r="C1018" s="15"/>
      <c r="D1018" s="16" t="s">
        <v>9</v>
      </c>
      <c r="E1018" s="17"/>
      <c r="F1018" s="18"/>
    </row>
    <row r="1019" spans="1:6" x14ac:dyDescent="0.25">
      <c r="A1019" s="5" t="s">
        <v>6</v>
      </c>
      <c r="B1019" s="26" t="s">
        <v>553</v>
      </c>
      <c r="C1019" s="37">
        <v>4704110536</v>
      </c>
      <c r="D1019" s="21" t="s">
        <v>11</v>
      </c>
      <c r="E1019" s="37"/>
      <c r="F1019" s="6">
        <f>F1020+F1021</f>
        <v>577041.9800000001</v>
      </c>
    </row>
    <row r="1020" spans="1:6" x14ac:dyDescent="0.25">
      <c r="A1020" s="7"/>
      <c r="B1020" s="23"/>
      <c r="C1020" s="9"/>
      <c r="D1020" s="10" t="s">
        <v>8</v>
      </c>
      <c r="E1020" s="11"/>
      <c r="F1020" s="12"/>
    </row>
    <row r="1021" spans="1:6" x14ac:dyDescent="0.25">
      <c r="A1021" s="13"/>
      <c r="B1021" s="27"/>
      <c r="C1021" s="15"/>
      <c r="D1021" s="16" t="s">
        <v>9</v>
      </c>
      <c r="E1021" s="17"/>
      <c r="F1021" s="18">
        <f>SUM(F1022:F1061)</f>
        <v>577041.9800000001</v>
      </c>
    </row>
    <row r="1022" spans="1:6" hidden="1" outlineLevel="1" x14ac:dyDescent="0.25">
      <c r="E1022" s="48" t="s">
        <v>930</v>
      </c>
      <c r="F1022" s="49">
        <v>21572.62</v>
      </c>
    </row>
    <row r="1023" spans="1:6" hidden="1" outlineLevel="1" x14ac:dyDescent="0.25">
      <c r="E1023" s="48" t="s">
        <v>636</v>
      </c>
      <c r="F1023" s="49">
        <v>15876.09</v>
      </c>
    </row>
    <row r="1024" spans="1:6" hidden="1" outlineLevel="1" x14ac:dyDescent="0.25">
      <c r="E1024" s="48" t="s">
        <v>637</v>
      </c>
      <c r="F1024" s="49">
        <v>20753.88</v>
      </c>
    </row>
    <row r="1025" spans="5:6" hidden="1" outlineLevel="1" x14ac:dyDescent="0.25">
      <c r="E1025" s="48" t="s">
        <v>518</v>
      </c>
      <c r="F1025" s="49">
        <v>8405.91</v>
      </c>
    </row>
    <row r="1026" spans="5:6" hidden="1" outlineLevel="1" x14ac:dyDescent="0.25">
      <c r="E1026" s="48" t="s">
        <v>180</v>
      </c>
      <c r="F1026" s="49">
        <v>17023.599999999999</v>
      </c>
    </row>
    <row r="1027" spans="5:6" hidden="1" outlineLevel="1" x14ac:dyDescent="0.25">
      <c r="E1027" s="48" t="s">
        <v>931</v>
      </c>
      <c r="F1027" s="49">
        <v>10499.74</v>
      </c>
    </row>
    <row r="1028" spans="5:6" hidden="1" outlineLevel="1" x14ac:dyDescent="0.25">
      <c r="E1028" s="48" t="s">
        <v>182</v>
      </c>
      <c r="F1028" s="49">
        <v>7571.67</v>
      </c>
    </row>
    <row r="1029" spans="5:6" hidden="1" outlineLevel="1" x14ac:dyDescent="0.25">
      <c r="E1029" s="48" t="s">
        <v>638</v>
      </c>
      <c r="F1029" s="49">
        <v>5308.51</v>
      </c>
    </row>
    <row r="1030" spans="5:6" hidden="1" outlineLevel="1" x14ac:dyDescent="0.25">
      <c r="E1030" s="48" t="s">
        <v>183</v>
      </c>
      <c r="F1030" s="49">
        <v>10137.379999999999</v>
      </c>
    </row>
    <row r="1031" spans="5:6" hidden="1" outlineLevel="1" x14ac:dyDescent="0.25">
      <c r="E1031" s="48" t="s">
        <v>639</v>
      </c>
      <c r="F1031" s="49">
        <v>5989.91</v>
      </c>
    </row>
    <row r="1032" spans="5:6" hidden="1" outlineLevel="1" x14ac:dyDescent="0.25">
      <c r="E1032" s="48" t="s">
        <v>184</v>
      </c>
      <c r="F1032" s="49">
        <v>4535.5</v>
      </c>
    </row>
    <row r="1033" spans="5:6" hidden="1" outlineLevel="1" x14ac:dyDescent="0.25">
      <c r="E1033" s="48" t="s">
        <v>185</v>
      </c>
      <c r="F1033" s="49">
        <v>4666.17</v>
      </c>
    </row>
    <row r="1034" spans="5:6" hidden="1" outlineLevel="1" x14ac:dyDescent="0.25">
      <c r="E1034" s="48" t="s">
        <v>640</v>
      </c>
      <c r="F1034" s="49">
        <v>24664.59</v>
      </c>
    </row>
    <row r="1035" spans="5:6" hidden="1" outlineLevel="1" x14ac:dyDescent="0.25">
      <c r="E1035" s="48" t="s">
        <v>932</v>
      </c>
      <c r="F1035" s="49">
        <v>5073.45</v>
      </c>
    </row>
    <row r="1036" spans="5:6" hidden="1" outlineLevel="1" x14ac:dyDescent="0.25">
      <c r="E1036" s="48" t="s">
        <v>641</v>
      </c>
      <c r="F1036" s="49">
        <v>30521.4</v>
      </c>
    </row>
    <row r="1037" spans="5:6" hidden="1" outlineLevel="1" x14ac:dyDescent="0.25">
      <c r="E1037" s="48" t="s">
        <v>642</v>
      </c>
      <c r="F1037" s="49">
        <v>11268.32</v>
      </c>
    </row>
    <row r="1038" spans="5:6" hidden="1" outlineLevel="1" x14ac:dyDescent="0.25">
      <c r="E1038" s="48" t="s">
        <v>519</v>
      </c>
      <c r="F1038" s="49">
        <v>27470.21</v>
      </c>
    </row>
    <row r="1039" spans="5:6" hidden="1" outlineLevel="1" x14ac:dyDescent="0.25">
      <c r="E1039" s="48" t="s">
        <v>933</v>
      </c>
      <c r="F1039" s="49">
        <v>5643.51</v>
      </c>
    </row>
    <row r="1040" spans="5:6" hidden="1" outlineLevel="1" x14ac:dyDescent="0.25">
      <c r="E1040" s="48" t="s">
        <v>195</v>
      </c>
      <c r="F1040" s="49">
        <v>22020.89</v>
      </c>
    </row>
    <row r="1041" spans="5:6" hidden="1" outlineLevel="1" x14ac:dyDescent="0.25">
      <c r="E1041" s="48" t="s">
        <v>643</v>
      </c>
      <c r="F1041" s="49">
        <v>116495.34</v>
      </c>
    </row>
    <row r="1042" spans="5:6" hidden="1" outlineLevel="1" x14ac:dyDescent="0.25">
      <c r="E1042" s="48" t="s">
        <v>934</v>
      </c>
      <c r="F1042" s="49">
        <v>4904.33</v>
      </c>
    </row>
    <row r="1043" spans="5:6" hidden="1" outlineLevel="1" x14ac:dyDescent="0.25">
      <c r="E1043" s="48" t="s">
        <v>197</v>
      </c>
      <c r="F1043" s="49">
        <v>14613.08</v>
      </c>
    </row>
    <row r="1044" spans="5:6" hidden="1" outlineLevel="1" x14ac:dyDescent="0.25">
      <c r="E1044" s="48" t="s">
        <v>770</v>
      </c>
      <c r="F1044" s="49">
        <v>4788.8999999999996</v>
      </c>
    </row>
    <row r="1045" spans="5:6" hidden="1" outlineLevel="1" x14ac:dyDescent="0.25">
      <c r="E1045" s="48" t="s">
        <v>935</v>
      </c>
      <c r="F1045" s="49">
        <v>4165.88</v>
      </c>
    </row>
    <row r="1046" spans="5:6" hidden="1" outlineLevel="1" x14ac:dyDescent="0.25">
      <c r="E1046" s="48" t="s">
        <v>200</v>
      </c>
      <c r="F1046" s="49">
        <v>7580.05</v>
      </c>
    </row>
    <row r="1047" spans="5:6" hidden="1" outlineLevel="1" x14ac:dyDescent="0.25">
      <c r="E1047" s="48" t="s">
        <v>644</v>
      </c>
      <c r="F1047" s="49">
        <v>5644.05</v>
      </c>
    </row>
    <row r="1048" spans="5:6" hidden="1" outlineLevel="1" x14ac:dyDescent="0.25">
      <c r="E1048" s="48" t="s">
        <v>645</v>
      </c>
      <c r="F1048" s="49">
        <v>7256.42</v>
      </c>
    </row>
    <row r="1049" spans="5:6" hidden="1" outlineLevel="1" x14ac:dyDescent="0.25">
      <c r="E1049" s="48" t="s">
        <v>771</v>
      </c>
      <c r="F1049" s="49">
        <v>5557.27</v>
      </c>
    </row>
    <row r="1050" spans="5:6" hidden="1" outlineLevel="1" x14ac:dyDescent="0.25">
      <c r="E1050" s="48" t="s">
        <v>209</v>
      </c>
      <c r="F1050" s="49">
        <v>10808.51</v>
      </c>
    </row>
    <row r="1051" spans="5:6" hidden="1" outlineLevel="1" x14ac:dyDescent="0.25">
      <c r="E1051" s="48" t="s">
        <v>210</v>
      </c>
      <c r="F1051" s="49">
        <v>5632.35</v>
      </c>
    </row>
    <row r="1052" spans="5:6" hidden="1" outlineLevel="1" x14ac:dyDescent="0.25">
      <c r="E1052" s="48" t="s">
        <v>936</v>
      </c>
      <c r="F1052" s="49">
        <v>6805.7</v>
      </c>
    </row>
    <row r="1053" spans="5:6" hidden="1" outlineLevel="1" x14ac:dyDescent="0.25">
      <c r="E1053" s="48" t="s">
        <v>211</v>
      </c>
      <c r="F1053" s="49">
        <v>5849.39</v>
      </c>
    </row>
    <row r="1054" spans="5:6" hidden="1" outlineLevel="1" x14ac:dyDescent="0.25">
      <c r="E1054" s="48" t="s">
        <v>937</v>
      </c>
      <c r="F1054" s="49">
        <v>4013.73</v>
      </c>
    </row>
    <row r="1055" spans="5:6" hidden="1" outlineLevel="1" x14ac:dyDescent="0.25">
      <c r="E1055" s="48" t="s">
        <v>938</v>
      </c>
      <c r="F1055" s="49">
        <v>5817.12</v>
      </c>
    </row>
    <row r="1056" spans="5:6" hidden="1" outlineLevel="1" x14ac:dyDescent="0.25">
      <c r="E1056" s="48" t="s">
        <v>212</v>
      </c>
      <c r="F1056" s="49">
        <v>12799.58</v>
      </c>
    </row>
    <row r="1057" spans="1:6" hidden="1" outlineLevel="1" x14ac:dyDescent="0.25">
      <c r="E1057" s="48" t="s">
        <v>213</v>
      </c>
      <c r="F1057" s="49">
        <v>55251.17</v>
      </c>
    </row>
    <row r="1058" spans="1:6" hidden="1" outlineLevel="1" x14ac:dyDescent="0.25">
      <c r="E1058" s="48" t="s">
        <v>772</v>
      </c>
      <c r="F1058" s="49">
        <v>4696.7299999999996</v>
      </c>
    </row>
    <row r="1059" spans="1:6" hidden="1" outlineLevel="1" x14ac:dyDescent="0.25">
      <c r="E1059" s="48" t="s">
        <v>214</v>
      </c>
      <c r="F1059" s="49">
        <v>11669.89</v>
      </c>
    </row>
    <row r="1060" spans="1:6" hidden="1" outlineLevel="1" x14ac:dyDescent="0.25">
      <c r="E1060" s="48" t="s">
        <v>216</v>
      </c>
      <c r="F1060" s="49">
        <v>18080.490000000002</v>
      </c>
    </row>
    <row r="1061" spans="1:6" hidden="1" outlineLevel="1" x14ac:dyDescent="0.25">
      <c r="E1061" s="48" t="s">
        <v>773</v>
      </c>
      <c r="F1061" s="49">
        <v>5608.65</v>
      </c>
    </row>
    <row r="1062" spans="1:6" collapsed="1" x14ac:dyDescent="0.25">
      <c r="A1062" s="5" t="s">
        <v>6</v>
      </c>
      <c r="B1062" s="26" t="s">
        <v>554</v>
      </c>
      <c r="C1062" s="37">
        <v>4704113294</v>
      </c>
      <c r="D1062" s="21" t="s">
        <v>11</v>
      </c>
      <c r="E1062" s="37"/>
      <c r="F1062" s="6">
        <f>F1063+F1064</f>
        <v>5015.4799999999996</v>
      </c>
    </row>
    <row r="1063" spans="1:6" x14ac:dyDescent="0.25">
      <c r="A1063" s="7"/>
      <c r="B1063" s="23"/>
      <c r="C1063" s="9"/>
      <c r="D1063" s="10" t="s">
        <v>8</v>
      </c>
      <c r="E1063" s="11"/>
      <c r="F1063" s="12"/>
    </row>
    <row r="1064" spans="1:6" x14ac:dyDescent="0.25">
      <c r="A1064" s="13"/>
      <c r="B1064" s="27"/>
      <c r="C1064" s="15"/>
      <c r="D1064" s="16" t="s">
        <v>9</v>
      </c>
      <c r="E1064" s="17"/>
      <c r="F1064" s="18">
        <f>SUM(F1065:F1065)</f>
        <v>5015.4799999999996</v>
      </c>
    </row>
    <row r="1065" spans="1:6" hidden="1" outlineLevel="1" x14ac:dyDescent="0.25">
      <c r="E1065" s="48" t="s">
        <v>939</v>
      </c>
      <c r="F1065" s="49">
        <v>5015.4799999999996</v>
      </c>
    </row>
    <row r="1066" spans="1:6" collapsed="1" x14ac:dyDescent="0.25">
      <c r="A1066" s="5" t="s">
        <v>6</v>
      </c>
      <c r="B1066" s="26" t="s">
        <v>633</v>
      </c>
      <c r="C1066" s="37">
        <v>7806605364</v>
      </c>
      <c r="D1066" s="21" t="s">
        <v>11</v>
      </c>
      <c r="E1066" s="37"/>
      <c r="F1066" s="6">
        <f>F1067+F1068</f>
        <v>265177.96000000002</v>
      </c>
    </row>
    <row r="1067" spans="1:6" x14ac:dyDescent="0.25">
      <c r="A1067" s="7"/>
      <c r="B1067" s="23"/>
      <c r="C1067" s="9"/>
      <c r="D1067" s="10" t="s">
        <v>8</v>
      </c>
      <c r="E1067" s="11"/>
      <c r="F1067" s="12"/>
    </row>
    <row r="1068" spans="1:6" x14ac:dyDescent="0.25">
      <c r="A1068" s="13"/>
      <c r="B1068" s="27"/>
      <c r="C1068" s="15"/>
      <c r="D1068" s="16" t="s">
        <v>9</v>
      </c>
      <c r="E1068" s="17"/>
      <c r="F1068" s="18">
        <f>SUM(F1069:F1089)</f>
        <v>265177.96000000002</v>
      </c>
    </row>
    <row r="1069" spans="1:6" hidden="1" outlineLevel="1" x14ac:dyDescent="0.25">
      <c r="E1069" s="29" t="s">
        <v>940</v>
      </c>
      <c r="F1069" s="30">
        <v>42094.92</v>
      </c>
    </row>
    <row r="1070" spans="1:6" hidden="1" outlineLevel="1" x14ac:dyDescent="0.25">
      <c r="E1070" s="48" t="s">
        <v>774</v>
      </c>
      <c r="F1070" s="49">
        <v>8697.33</v>
      </c>
    </row>
    <row r="1071" spans="1:6" hidden="1" outlineLevel="1" x14ac:dyDescent="0.25">
      <c r="E1071" s="48" t="s">
        <v>424</v>
      </c>
      <c r="F1071" s="49">
        <v>14112.25</v>
      </c>
    </row>
    <row r="1072" spans="1:6" hidden="1" outlineLevel="1" x14ac:dyDescent="0.25">
      <c r="E1072" s="48" t="s">
        <v>425</v>
      </c>
      <c r="F1072" s="49">
        <v>4671.47</v>
      </c>
    </row>
    <row r="1073" spans="5:6" hidden="1" outlineLevel="1" x14ac:dyDescent="0.25">
      <c r="E1073" s="48" t="s">
        <v>426</v>
      </c>
      <c r="F1073" s="49">
        <v>16529.91</v>
      </c>
    </row>
    <row r="1074" spans="5:6" hidden="1" outlineLevel="1" x14ac:dyDescent="0.25">
      <c r="E1074" s="48" t="s">
        <v>941</v>
      </c>
      <c r="F1074" s="49">
        <v>4814.47</v>
      </c>
    </row>
    <row r="1075" spans="5:6" hidden="1" outlineLevel="1" x14ac:dyDescent="0.25">
      <c r="E1075" s="48" t="s">
        <v>427</v>
      </c>
      <c r="F1075" s="49">
        <v>16661.509999999998</v>
      </c>
    </row>
    <row r="1076" spans="5:6" hidden="1" outlineLevel="1" x14ac:dyDescent="0.25">
      <c r="E1076" s="48" t="s">
        <v>634</v>
      </c>
      <c r="F1076" s="49">
        <v>4433.25</v>
      </c>
    </row>
    <row r="1077" spans="5:6" hidden="1" outlineLevel="1" x14ac:dyDescent="0.25">
      <c r="E1077" s="48" t="s">
        <v>635</v>
      </c>
      <c r="F1077" s="49">
        <v>9040.33</v>
      </c>
    </row>
    <row r="1078" spans="5:6" hidden="1" outlineLevel="1" x14ac:dyDescent="0.25">
      <c r="E1078" s="48" t="s">
        <v>428</v>
      </c>
      <c r="F1078" s="49">
        <v>15096.66</v>
      </c>
    </row>
    <row r="1079" spans="5:6" hidden="1" outlineLevel="1" x14ac:dyDescent="0.25">
      <c r="E1079" s="48" t="s">
        <v>429</v>
      </c>
      <c r="F1079" s="49">
        <v>17000</v>
      </c>
    </row>
    <row r="1080" spans="5:6" hidden="1" outlineLevel="1" x14ac:dyDescent="0.25">
      <c r="E1080" s="48" t="s">
        <v>430</v>
      </c>
      <c r="F1080" s="49">
        <v>18280.189999999999</v>
      </c>
    </row>
    <row r="1081" spans="5:6" hidden="1" outlineLevel="1" x14ac:dyDescent="0.25">
      <c r="E1081" s="48" t="s">
        <v>942</v>
      </c>
      <c r="F1081" s="49">
        <v>5402.14</v>
      </c>
    </row>
    <row r="1082" spans="5:6" hidden="1" outlineLevel="1" x14ac:dyDescent="0.25">
      <c r="E1082" s="48" t="s">
        <v>431</v>
      </c>
      <c r="F1082" s="49">
        <v>15134.34</v>
      </c>
    </row>
    <row r="1083" spans="5:6" hidden="1" outlineLevel="1" x14ac:dyDescent="0.25">
      <c r="E1083" s="48" t="s">
        <v>943</v>
      </c>
      <c r="F1083" s="49">
        <v>22891.9</v>
      </c>
    </row>
    <row r="1084" spans="5:6" hidden="1" outlineLevel="1" x14ac:dyDescent="0.25">
      <c r="E1084" s="48" t="s">
        <v>775</v>
      </c>
      <c r="F1084" s="49">
        <v>6372.32</v>
      </c>
    </row>
    <row r="1085" spans="5:6" hidden="1" outlineLevel="1" x14ac:dyDescent="0.25">
      <c r="E1085" s="48" t="s">
        <v>432</v>
      </c>
      <c r="F1085" s="49">
        <v>5404.01</v>
      </c>
    </row>
    <row r="1086" spans="5:6" hidden="1" outlineLevel="1" x14ac:dyDescent="0.25">
      <c r="E1086" s="48" t="s">
        <v>433</v>
      </c>
      <c r="F1086" s="49">
        <v>24414.080000000002</v>
      </c>
    </row>
    <row r="1087" spans="5:6" hidden="1" outlineLevel="1" x14ac:dyDescent="0.25">
      <c r="E1087" s="48" t="s">
        <v>434</v>
      </c>
      <c r="F1087" s="49">
        <v>5011.5600000000004</v>
      </c>
    </row>
    <row r="1088" spans="5:6" hidden="1" outlineLevel="1" x14ac:dyDescent="0.25">
      <c r="E1088" s="48" t="s">
        <v>776</v>
      </c>
      <c r="F1088" s="49">
        <v>4988.24</v>
      </c>
    </row>
    <row r="1089" spans="1:6" hidden="1" outlineLevel="1" x14ac:dyDescent="0.25">
      <c r="E1089" s="48" t="s">
        <v>944</v>
      </c>
      <c r="F1089" s="49">
        <v>4127.08</v>
      </c>
    </row>
    <row r="1090" spans="1:6" collapsed="1" x14ac:dyDescent="0.25">
      <c r="A1090" s="5" t="s">
        <v>6</v>
      </c>
      <c r="B1090" s="26" t="s">
        <v>646</v>
      </c>
      <c r="C1090" s="37">
        <v>4704112928</v>
      </c>
      <c r="D1090" s="21" t="s">
        <v>11</v>
      </c>
      <c r="E1090" s="37"/>
      <c r="F1090" s="6">
        <f>F1091+F1092</f>
        <v>236292.52000000002</v>
      </c>
    </row>
    <row r="1091" spans="1:6" x14ac:dyDescent="0.25">
      <c r="A1091" s="7"/>
      <c r="B1091" s="23"/>
      <c r="C1091" s="9"/>
      <c r="D1091" s="10" t="s">
        <v>8</v>
      </c>
      <c r="E1091" s="11"/>
      <c r="F1091" s="12"/>
    </row>
    <row r="1092" spans="1:6" x14ac:dyDescent="0.25">
      <c r="A1092" s="13"/>
      <c r="B1092" s="27"/>
      <c r="C1092" s="15"/>
      <c r="D1092" s="16" t="s">
        <v>9</v>
      </c>
      <c r="E1092" s="17"/>
      <c r="F1092" s="18">
        <f>SUM(F1093:F1107)</f>
        <v>236292.52000000002</v>
      </c>
    </row>
    <row r="1093" spans="1:6" hidden="1" outlineLevel="1" x14ac:dyDescent="0.25">
      <c r="E1093" s="29" t="s">
        <v>318</v>
      </c>
      <c r="F1093" s="30">
        <v>5872.09</v>
      </c>
    </row>
    <row r="1094" spans="1:6" hidden="1" outlineLevel="1" x14ac:dyDescent="0.25">
      <c r="E1094" s="29" t="s">
        <v>278</v>
      </c>
      <c r="F1094" s="30">
        <v>48407.12</v>
      </c>
    </row>
    <row r="1095" spans="1:6" hidden="1" outlineLevel="1" x14ac:dyDescent="0.25">
      <c r="E1095" s="29" t="s">
        <v>279</v>
      </c>
      <c r="F1095" s="30">
        <v>14986.87</v>
      </c>
    </row>
    <row r="1096" spans="1:6" hidden="1" outlineLevel="1" x14ac:dyDescent="0.25">
      <c r="E1096" s="29" t="s">
        <v>280</v>
      </c>
      <c r="F1096" s="30">
        <v>13748.6</v>
      </c>
    </row>
    <row r="1097" spans="1:6" hidden="1" outlineLevel="1" x14ac:dyDescent="0.25">
      <c r="E1097" s="29" t="s">
        <v>945</v>
      </c>
      <c r="F1097" s="30">
        <v>6711.93</v>
      </c>
    </row>
    <row r="1098" spans="1:6" hidden="1" outlineLevel="1" x14ac:dyDescent="0.25">
      <c r="E1098" s="29" t="s">
        <v>946</v>
      </c>
      <c r="F1098" s="30">
        <v>4672.8900000000003</v>
      </c>
    </row>
    <row r="1099" spans="1:6" hidden="1" outlineLevel="1" x14ac:dyDescent="0.25">
      <c r="E1099" s="29" t="s">
        <v>647</v>
      </c>
      <c r="F1099" s="30">
        <v>9585.0499999999993</v>
      </c>
    </row>
    <row r="1100" spans="1:6" hidden="1" outlineLevel="1" x14ac:dyDescent="0.25">
      <c r="E1100" s="29" t="s">
        <v>291</v>
      </c>
      <c r="F1100" s="30">
        <v>7904.34</v>
      </c>
    </row>
    <row r="1101" spans="1:6" hidden="1" outlineLevel="1" x14ac:dyDescent="0.25">
      <c r="E1101" s="29" t="s">
        <v>292</v>
      </c>
      <c r="F1101" s="30">
        <v>11229.49</v>
      </c>
    </row>
    <row r="1102" spans="1:6" hidden="1" outlineLevel="1" x14ac:dyDescent="0.25">
      <c r="E1102" s="29" t="s">
        <v>528</v>
      </c>
      <c r="F1102" s="30">
        <v>8541.2999999999993</v>
      </c>
    </row>
    <row r="1103" spans="1:6" hidden="1" outlineLevel="1" x14ac:dyDescent="0.25">
      <c r="E1103" s="29" t="s">
        <v>293</v>
      </c>
      <c r="F1103" s="30">
        <v>71234.92</v>
      </c>
    </row>
    <row r="1104" spans="1:6" hidden="1" outlineLevel="1" x14ac:dyDescent="0.25">
      <c r="E1104" s="29" t="s">
        <v>294</v>
      </c>
      <c r="F1104" s="30">
        <v>10351.120000000001</v>
      </c>
    </row>
    <row r="1105" spans="1:6" hidden="1" outlineLevel="1" x14ac:dyDescent="0.25">
      <c r="E1105" s="29" t="s">
        <v>529</v>
      </c>
      <c r="F1105" s="30">
        <v>6079.15</v>
      </c>
    </row>
    <row r="1106" spans="1:6" hidden="1" outlineLevel="1" x14ac:dyDescent="0.25">
      <c r="E1106" s="29" t="s">
        <v>777</v>
      </c>
      <c r="F1106" s="30">
        <v>4847.3</v>
      </c>
    </row>
    <row r="1107" spans="1:6" hidden="1" outlineLevel="1" x14ac:dyDescent="0.25">
      <c r="E1107" s="48" t="s">
        <v>327</v>
      </c>
      <c r="F1107" s="49">
        <v>12120.35</v>
      </c>
    </row>
    <row r="1108" spans="1:6" collapsed="1" x14ac:dyDescent="0.25">
      <c r="A1108" s="5" t="s">
        <v>6</v>
      </c>
      <c r="B1108" s="26" t="s">
        <v>648</v>
      </c>
      <c r="C1108" s="37">
        <v>4704104444</v>
      </c>
      <c r="D1108" s="21" t="s">
        <v>11</v>
      </c>
      <c r="E1108" s="37"/>
      <c r="F1108" s="6">
        <f>F1109+F1110</f>
        <v>0</v>
      </c>
    </row>
    <row r="1109" spans="1:6" x14ac:dyDescent="0.25">
      <c r="A1109" s="7"/>
      <c r="B1109" s="23"/>
      <c r="C1109" s="9"/>
      <c r="D1109" s="10" t="s">
        <v>8</v>
      </c>
      <c r="E1109" s="11"/>
      <c r="F1109" s="12"/>
    </row>
    <row r="1110" spans="1:6" x14ac:dyDescent="0.25">
      <c r="A1110" s="13"/>
      <c r="B1110" s="27"/>
      <c r="C1110" s="15"/>
      <c r="D1110" s="16" t="s">
        <v>9</v>
      </c>
      <c r="E1110" s="17"/>
      <c r="F1110" s="18"/>
    </row>
    <row r="1111" spans="1:6" x14ac:dyDescent="0.25">
      <c r="A1111" s="5" t="s">
        <v>6</v>
      </c>
      <c r="B1111" s="26" t="s">
        <v>649</v>
      </c>
      <c r="C1111" s="37">
        <v>4704107759</v>
      </c>
      <c r="D1111" s="21" t="s">
        <v>11</v>
      </c>
      <c r="E1111" s="37"/>
      <c r="F1111" s="6">
        <f>F1112+F1113</f>
        <v>5533.3</v>
      </c>
    </row>
    <row r="1112" spans="1:6" x14ac:dyDescent="0.25">
      <c r="A1112" s="7"/>
      <c r="B1112" s="23"/>
      <c r="C1112" s="9"/>
      <c r="D1112" s="10" t="s">
        <v>8</v>
      </c>
      <c r="E1112" s="11"/>
      <c r="F1112" s="12"/>
    </row>
    <row r="1113" spans="1:6" x14ac:dyDescent="0.25">
      <c r="A1113" s="13"/>
      <c r="B1113" s="27"/>
      <c r="C1113" s="15"/>
      <c r="D1113" s="16" t="s">
        <v>9</v>
      </c>
      <c r="E1113" s="17"/>
      <c r="F1113" s="18">
        <f>F1114</f>
        <v>5533.3</v>
      </c>
    </row>
    <row r="1114" spans="1:6" hidden="1" outlineLevel="1" x14ac:dyDescent="0.25">
      <c r="E1114" s="48" t="s">
        <v>955</v>
      </c>
      <c r="F1114" s="49">
        <v>5533.3</v>
      </c>
    </row>
    <row r="1115" spans="1:6" collapsed="1" x14ac:dyDescent="0.25">
      <c r="A1115" s="5" t="s">
        <v>6</v>
      </c>
      <c r="B1115" s="26" t="s">
        <v>650</v>
      </c>
      <c r="C1115" s="37">
        <v>4704107974</v>
      </c>
      <c r="D1115" s="21" t="s">
        <v>11</v>
      </c>
      <c r="E1115" s="37"/>
      <c r="F1115" s="6">
        <f>F1116+F1117</f>
        <v>111348.18</v>
      </c>
    </row>
    <row r="1116" spans="1:6" x14ac:dyDescent="0.25">
      <c r="A1116" s="7"/>
      <c r="B1116" s="23"/>
      <c r="C1116" s="9"/>
      <c r="D1116" s="10" t="s">
        <v>8</v>
      </c>
      <c r="E1116" s="11"/>
      <c r="F1116" s="12"/>
    </row>
    <row r="1117" spans="1:6" x14ac:dyDescent="0.25">
      <c r="A1117" s="13"/>
      <c r="B1117" s="27"/>
      <c r="C1117" s="15"/>
      <c r="D1117" s="16" t="s">
        <v>9</v>
      </c>
      <c r="E1117" s="17"/>
      <c r="F1117" s="18">
        <f>SUM(F1118:F1127)</f>
        <v>111348.18</v>
      </c>
    </row>
    <row r="1118" spans="1:6" hidden="1" outlineLevel="1" x14ac:dyDescent="0.25">
      <c r="B1118" s="28"/>
      <c r="E1118" s="29" t="s">
        <v>561</v>
      </c>
      <c r="F1118" s="30">
        <v>5412.48</v>
      </c>
    </row>
    <row r="1119" spans="1:6" hidden="1" outlineLevel="1" x14ac:dyDescent="0.25">
      <c r="B1119" s="28"/>
      <c r="E1119" s="29" t="s">
        <v>57</v>
      </c>
      <c r="F1119" s="30">
        <v>7655.68</v>
      </c>
    </row>
    <row r="1120" spans="1:6" hidden="1" outlineLevel="1" x14ac:dyDescent="0.25">
      <c r="B1120" s="28"/>
      <c r="E1120" s="29" t="s">
        <v>813</v>
      </c>
      <c r="F1120" s="30">
        <v>13393.56</v>
      </c>
    </row>
    <row r="1121" spans="1:6" hidden="1" outlineLevel="1" x14ac:dyDescent="0.25">
      <c r="B1121" s="28"/>
      <c r="E1121" s="29" t="s">
        <v>814</v>
      </c>
      <c r="F1121" s="30">
        <v>6656.5</v>
      </c>
    </row>
    <row r="1122" spans="1:6" hidden="1" outlineLevel="1" x14ac:dyDescent="0.25">
      <c r="B1122" s="28"/>
      <c r="E1122" s="29" t="s">
        <v>815</v>
      </c>
      <c r="F1122" s="30">
        <v>4120.22</v>
      </c>
    </row>
    <row r="1123" spans="1:6" hidden="1" outlineLevel="1" x14ac:dyDescent="0.25">
      <c r="B1123" s="28"/>
      <c r="E1123" s="29" t="s">
        <v>58</v>
      </c>
      <c r="F1123" s="30">
        <v>28313.47</v>
      </c>
    </row>
    <row r="1124" spans="1:6" hidden="1" outlineLevel="1" x14ac:dyDescent="0.25">
      <c r="B1124" s="28"/>
      <c r="E1124" s="29" t="s">
        <v>661</v>
      </c>
      <c r="F1124" s="30">
        <v>8594.17</v>
      </c>
    </row>
    <row r="1125" spans="1:6" hidden="1" outlineLevel="1" x14ac:dyDescent="0.25">
      <c r="B1125" s="28"/>
      <c r="E1125" s="29" t="s">
        <v>816</v>
      </c>
      <c r="F1125" s="30">
        <v>4239.01</v>
      </c>
    </row>
    <row r="1126" spans="1:6" hidden="1" outlineLevel="1" x14ac:dyDescent="0.25">
      <c r="B1126" s="28"/>
      <c r="E1126" s="29" t="s">
        <v>817</v>
      </c>
      <c r="F1126" s="30">
        <v>7533.93</v>
      </c>
    </row>
    <row r="1127" spans="1:6" hidden="1" outlineLevel="1" x14ac:dyDescent="0.25">
      <c r="B1127" s="28"/>
      <c r="E1127" s="29" t="s">
        <v>59</v>
      </c>
      <c r="F1127" s="30">
        <v>25429.16</v>
      </c>
    </row>
    <row r="1128" spans="1:6" collapsed="1" x14ac:dyDescent="0.25">
      <c r="A1128" s="5" t="s">
        <v>6</v>
      </c>
      <c r="B1128" s="26" t="s">
        <v>651</v>
      </c>
      <c r="C1128" s="37">
        <v>4704079484</v>
      </c>
      <c r="D1128" s="21" t="s">
        <v>11</v>
      </c>
      <c r="E1128" s="37"/>
      <c r="F1128" s="6">
        <f>F1129+F1130</f>
        <v>0</v>
      </c>
    </row>
    <row r="1129" spans="1:6" x14ac:dyDescent="0.25">
      <c r="A1129" s="7"/>
      <c r="B1129" s="23"/>
      <c r="C1129" s="9"/>
      <c r="D1129" s="10" t="s">
        <v>8</v>
      </c>
      <c r="E1129" s="11"/>
      <c r="F1129" s="12"/>
    </row>
    <row r="1130" spans="1:6" x14ac:dyDescent="0.25">
      <c r="A1130" s="13"/>
      <c r="B1130" s="27"/>
      <c r="C1130" s="15"/>
      <c r="D1130" s="16" t="s">
        <v>9</v>
      </c>
      <c r="E1130" s="17"/>
      <c r="F1130" s="18">
        <f>SUM(F1137:F1137)</f>
        <v>0</v>
      </c>
    </row>
    <row r="1131" spans="1:6" x14ac:dyDescent="0.25">
      <c r="A1131" s="5" t="s">
        <v>6</v>
      </c>
      <c r="B1131" s="26" t="s">
        <v>779</v>
      </c>
      <c r="C1131" s="37" t="s">
        <v>780</v>
      </c>
      <c r="D1131" s="21" t="s">
        <v>11</v>
      </c>
      <c r="E1131" s="37"/>
      <c r="F1131" s="6">
        <f>F1132+F1133</f>
        <v>1035927</v>
      </c>
    </row>
    <row r="1132" spans="1:6" x14ac:dyDescent="0.25">
      <c r="A1132" s="7"/>
      <c r="B1132" s="23"/>
      <c r="C1132" s="9"/>
      <c r="D1132" s="10" t="s">
        <v>8</v>
      </c>
      <c r="E1132" s="11"/>
      <c r="F1132" s="12">
        <v>1035927</v>
      </c>
    </row>
    <row r="1133" spans="1:6" x14ac:dyDescent="0.25">
      <c r="A1133" s="13"/>
      <c r="B1133" s="27"/>
      <c r="C1133" s="15"/>
      <c r="D1133" s="16" t="s">
        <v>9</v>
      </c>
      <c r="E1133" s="17"/>
      <c r="F1133" s="18">
        <f>SUM(F1137:F1137)</f>
        <v>0</v>
      </c>
    </row>
    <row r="1134" spans="1:6" x14ac:dyDescent="0.25">
      <c r="A1134" s="5" t="s">
        <v>6</v>
      </c>
      <c r="B1134" s="26" t="s">
        <v>781</v>
      </c>
      <c r="C1134" s="37" t="s">
        <v>782</v>
      </c>
      <c r="D1134" s="21" t="s">
        <v>11</v>
      </c>
      <c r="E1134" s="37"/>
      <c r="F1134" s="6">
        <f>F1135+F1136</f>
        <v>0</v>
      </c>
    </row>
    <row r="1135" spans="1:6" x14ac:dyDescent="0.25">
      <c r="A1135" s="7"/>
      <c r="B1135" s="23"/>
      <c r="C1135" s="9"/>
      <c r="D1135" s="10" t="s">
        <v>8</v>
      </c>
      <c r="E1135" s="11"/>
      <c r="F1135" s="12"/>
    </row>
    <row r="1136" spans="1:6" x14ac:dyDescent="0.25">
      <c r="A1136" s="13"/>
      <c r="B1136" s="27"/>
      <c r="C1136" s="15"/>
      <c r="D1136" s="16" t="s">
        <v>9</v>
      </c>
      <c r="E1136" s="17"/>
      <c r="F1136" s="18">
        <f>SUM(F1140:F1140)</f>
        <v>0</v>
      </c>
    </row>
  </sheetData>
  <autoFilter ref="A1:H1130"/>
  <mergeCells count="1">
    <mergeCell ref="B2:E2"/>
  </mergeCells>
  <conditionalFormatting sqref="C367">
    <cfRule type="duplicateValues" dxfId="97" priority="76"/>
  </conditionalFormatting>
  <conditionalFormatting sqref="C635:C637 C742:C744">
    <cfRule type="duplicateValues" dxfId="96" priority="79"/>
  </conditionalFormatting>
  <conditionalFormatting sqref="C628:C634">
    <cfRule type="duplicateValues" dxfId="95" priority="80"/>
  </conditionalFormatting>
  <conditionalFormatting sqref="C622:C627">
    <cfRule type="duplicateValues" dxfId="94" priority="81"/>
  </conditionalFormatting>
  <conditionalFormatting sqref="C616:C621">
    <cfRule type="duplicateValues" dxfId="93" priority="82"/>
  </conditionalFormatting>
  <conditionalFormatting sqref="C610:C615">
    <cfRule type="duplicateValues" dxfId="92" priority="83"/>
  </conditionalFormatting>
  <conditionalFormatting sqref="C593:C609">
    <cfRule type="duplicateValues" dxfId="91" priority="84"/>
  </conditionalFormatting>
  <conditionalFormatting sqref="C587:C592">
    <cfRule type="duplicateValues" dxfId="90" priority="85"/>
  </conditionalFormatting>
  <conditionalFormatting sqref="C581:C586">
    <cfRule type="duplicateValues" dxfId="89" priority="86"/>
  </conditionalFormatting>
  <conditionalFormatting sqref="C735:C741">
    <cfRule type="duplicateValues" dxfId="88" priority="87"/>
  </conditionalFormatting>
  <conditionalFormatting sqref="C712:C734">
    <cfRule type="duplicateValues" dxfId="87" priority="88"/>
  </conditionalFormatting>
  <conditionalFormatting sqref="C706:C711">
    <cfRule type="duplicateValues" dxfId="86" priority="89"/>
  </conditionalFormatting>
  <conditionalFormatting sqref="C700:C705">
    <cfRule type="duplicateValues" dxfId="85" priority="90"/>
  </conditionalFormatting>
  <conditionalFormatting sqref="C650:C654 C699">
    <cfRule type="duplicateValues" dxfId="84" priority="91"/>
  </conditionalFormatting>
  <conditionalFormatting sqref="C644:C649">
    <cfRule type="duplicateValues" dxfId="83" priority="92"/>
  </conditionalFormatting>
  <conditionalFormatting sqref="C638:C643">
    <cfRule type="duplicateValues" dxfId="82" priority="93"/>
  </conditionalFormatting>
  <conditionalFormatting sqref="C680:C682">
    <cfRule type="duplicateValues" dxfId="81" priority="94"/>
  </conditionalFormatting>
  <conditionalFormatting sqref="C673:C679">
    <cfRule type="duplicateValues" dxfId="80" priority="95"/>
  </conditionalFormatting>
  <conditionalFormatting sqref="C667:C672">
    <cfRule type="duplicateValues" dxfId="79" priority="96"/>
  </conditionalFormatting>
  <conditionalFormatting sqref="C661:C666">
    <cfRule type="duplicateValues" dxfId="78" priority="97"/>
  </conditionalFormatting>
  <conditionalFormatting sqref="C655:C660">
    <cfRule type="duplicateValues" dxfId="77" priority="98"/>
  </conditionalFormatting>
  <conditionalFormatting sqref="C695:C698">
    <cfRule type="duplicateValues" dxfId="76" priority="99"/>
  </conditionalFormatting>
  <conditionalFormatting sqref="C689:C694">
    <cfRule type="duplicateValues" dxfId="75" priority="100"/>
  </conditionalFormatting>
  <conditionalFormatting sqref="C683:C688">
    <cfRule type="duplicateValues" dxfId="74" priority="101"/>
  </conditionalFormatting>
  <conditionalFormatting sqref="C1137:C1048576 C1069:C1089 C1017:C1018 C845:C850 C1:C7 C853:C882 C895:C909 C368:C373 C540:C580 C884:C893 C912:C920 C13:C45 C184:C186 C188:C191 C378:C538 C9:C11 C52:C105 C193:C365 C923:C944 C774:C816 C112:C181">
    <cfRule type="duplicateValues" dxfId="73" priority="102"/>
  </conditionalFormatting>
  <conditionalFormatting sqref="C851">
    <cfRule type="duplicateValues" dxfId="72" priority="103"/>
  </conditionalFormatting>
  <conditionalFormatting sqref="C958 C945:C947">
    <cfRule type="duplicateValues" dxfId="71" priority="106"/>
  </conditionalFormatting>
  <conditionalFormatting sqref="C959:C961">
    <cfRule type="duplicateValues" dxfId="70" priority="108"/>
  </conditionalFormatting>
  <conditionalFormatting sqref="C981:C983">
    <cfRule type="duplicateValues" dxfId="69" priority="110"/>
  </conditionalFormatting>
  <conditionalFormatting sqref="C984:C986">
    <cfRule type="duplicateValues" dxfId="68" priority="112"/>
  </conditionalFormatting>
  <conditionalFormatting sqref="C987 C994:C995">
    <cfRule type="duplicateValues" dxfId="67" priority="113"/>
  </conditionalFormatting>
  <conditionalFormatting sqref="C1010:C1012">
    <cfRule type="duplicateValues" dxfId="66" priority="116"/>
  </conditionalFormatting>
  <conditionalFormatting sqref="C1013:C1018">
    <cfRule type="duplicateValues" dxfId="65" priority="117"/>
  </conditionalFormatting>
  <conditionalFormatting sqref="C539">
    <cfRule type="duplicateValues" dxfId="64" priority="72"/>
  </conditionalFormatting>
  <conditionalFormatting sqref="C745">
    <cfRule type="duplicateValues" dxfId="63" priority="118"/>
  </conditionalFormatting>
  <conditionalFormatting sqref="C773">
    <cfRule type="duplicateValues" dxfId="62" priority="128"/>
  </conditionalFormatting>
  <conditionalFormatting sqref="C883">
    <cfRule type="duplicateValues" dxfId="61" priority="68"/>
  </conditionalFormatting>
  <conditionalFormatting sqref="C910:C911">
    <cfRule type="duplicateValues" dxfId="60" priority="66"/>
  </conditionalFormatting>
  <conditionalFormatting sqref="C988:C993">
    <cfRule type="duplicateValues" dxfId="59" priority="65"/>
  </conditionalFormatting>
  <conditionalFormatting sqref="C1063:C1064">
    <cfRule type="duplicateValues" dxfId="58" priority="61"/>
  </conditionalFormatting>
  <conditionalFormatting sqref="C1062:C1064">
    <cfRule type="duplicateValues" dxfId="57" priority="62"/>
  </conditionalFormatting>
  <conditionalFormatting sqref="C1020:C1021">
    <cfRule type="duplicateValues" dxfId="56" priority="170"/>
  </conditionalFormatting>
  <conditionalFormatting sqref="C1019:C1021">
    <cfRule type="duplicateValues" dxfId="55" priority="171"/>
  </conditionalFormatting>
  <conditionalFormatting sqref="C12">
    <cfRule type="duplicateValues" dxfId="54" priority="60"/>
  </conditionalFormatting>
  <conditionalFormatting sqref="C187">
    <cfRule type="duplicateValues" dxfId="53" priority="57"/>
  </conditionalFormatting>
  <conditionalFormatting sqref="C852">
    <cfRule type="duplicateValues" dxfId="52" priority="55"/>
  </conditionalFormatting>
  <conditionalFormatting sqref="C1067:C1068">
    <cfRule type="duplicateValues" dxfId="51" priority="53"/>
  </conditionalFormatting>
  <conditionalFormatting sqref="C1066:C1068">
    <cfRule type="duplicateValues" dxfId="50" priority="54"/>
  </conditionalFormatting>
  <conditionalFormatting sqref="C1091:C1092">
    <cfRule type="duplicateValues" dxfId="49" priority="50"/>
  </conditionalFormatting>
  <conditionalFormatting sqref="C1090:C1092">
    <cfRule type="duplicateValues" dxfId="48" priority="51"/>
  </conditionalFormatting>
  <conditionalFormatting sqref="C1109:C1110">
    <cfRule type="duplicateValues" dxfId="47" priority="46"/>
  </conditionalFormatting>
  <conditionalFormatting sqref="C1108:C1110">
    <cfRule type="duplicateValues" dxfId="46" priority="47"/>
  </conditionalFormatting>
  <conditionalFormatting sqref="C1112:C1113">
    <cfRule type="duplicateValues" dxfId="45" priority="43"/>
  </conditionalFormatting>
  <conditionalFormatting sqref="C1111:C1113">
    <cfRule type="duplicateValues" dxfId="44" priority="44"/>
  </conditionalFormatting>
  <conditionalFormatting sqref="C1116:C1117">
    <cfRule type="duplicateValues" dxfId="43" priority="41"/>
  </conditionalFormatting>
  <conditionalFormatting sqref="C1115:C1117">
    <cfRule type="duplicateValues" dxfId="42" priority="42"/>
  </conditionalFormatting>
  <conditionalFormatting sqref="C1129:C1130">
    <cfRule type="duplicateValues" dxfId="41" priority="39"/>
  </conditionalFormatting>
  <conditionalFormatting sqref="C1128:C1130">
    <cfRule type="duplicateValues" dxfId="40" priority="40"/>
  </conditionalFormatting>
  <conditionalFormatting sqref="C8">
    <cfRule type="duplicateValues" dxfId="39" priority="38"/>
  </conditionalFormatting>
  <conditionalFormatting sqref="C51">
    <cfRule type="duplicateValues" dxfId="38" priority="37"/>
  </conditionalFormatting>
  <conditionalFormatting sqref="C50">
    <cfRule type="duplicateValues" dxfId="37" priority="36"/>
  </conditionalFormatting>
  <conditionalFormatting sqref="C46:C49">
    <cfRule type="duplicateValues" dxfId="36" priority="35"/>
  </conditionalFormatting>
  <conditionalFormatting sqref="C192">
    <cfRule type="duplicateValues" dxfId="35" priority="33"/>
  </conditionalFormatting>
  <conditionalFormatting sqref="C366">
    <cfRule type="duplicateValues" dxfId="34" priority="32"/>
  </conditionalFormatting>
  <conditionalFormatting sqref="C894">
    <cfRule type="duplicateValues" dxfId="33" priority="25"/>
  </conditionalFormatting>
  <conditionalFormatting sqref="C921:C922">
    <cfRule type="duplicateValues" dxfId="32" priority="24"/>
  </conditionalFormatting>
  <conditionalFormatting sqref="C962:C980">
    <cfRule type="duplicateValues" dxfId="31" priority="262"/>
  </conditionalFormatting>
  <conditionalFormatting sqref="C996:C998">
    <cfRule type="duplicateValues" dxfId="30" priority="302"/>
  </conditionalFormatting>
  <conditionalFormatting sqref="C999:C1009">
    <cfRule type="duplicateValues" dxfId="29" priority="322"/>
  </conditionalFormatting>
  <conditionalFormatting sqref="C1022:C1061">
    <cfRule type="duplicateValues" dxfId="28" priority="342"/>
  </conditionalFormatting>
  <conditionalFormatting sqref="C1132:C1133">
    <cfRule type="duplicateValues" dxfId="27" priority="20"/>
  </conditionalFormatting>
  <conditionalFormatting sqref="C1131:C1133">
    <cfRule type="duplicateValues" dxfId="26" priority="21"/>
  </conditionalFormatting>
  <conditionalFormatting sqref="C1135:C1136">
    <cfRule type="duplicateValues" dxfId="25" priority="18"/>
  </conditionalFormatting>
  <conditionalFormatting sqref="C1134:C1136">
    <cfRule type="duplicateValues" dxfId="24" priority="19"/>
  </conditionalFormatting>
  <conditionalFormatting sqref="C182:C183">
    <cfRule type="duplicateValues" dxfId="23" priority="368"/>
  </conditionalFormatting>
  <conditionalFormatting sqref="C374:C377">
    <cfRule type="duplicateValues" dxfId="22" priority="394"/>
  </conditionalFormatting>
  <conditionalFormatting sqref="C817:C819 C844">
    <cfRule type="duplicateValues" dxfId="21" priority="416"/>
  </conditionalFormatting>
  <conditionalFormatting sqref="C948:C957">
    <cfRule type="duplicateValues" dxfId="20" priority="437"/>
  </conditionalFormatting>
  <conditionalFormatting sqref="C1065">
    <cfRule type="duplicateValues" dxfId="19" priority="457"/>
  </conditionalFormatting>
  <conditionalFormatting sqref="C1093:C1107">
    <cfRule type="duplicateValues" dxfId="18" priority="477"/>
  </conditionalFormatting>
  <conditionalFormatting sqref="C820:C821">
    <cfRule type="duplicateValues" dxfId="17" priority="17"/>
  </conditionalFormatting>
  <conditionalFormatting sqref="C822:C823">
    <cfRule type="duplicateValues" dxfId="16" priority="16"/>
  </conditionalFormatting>
  <conditionalFormatting sqref="C824 C843">
    <cfRule type="duplicateValues" dxfId="15" priority="15"/>
  </conditionalFormatting>
  <conditionalFormatting sqref="C825:C826">
    <cfRule type="duplicateValues" dxfId="14" priority="14"/>
  </conditionalFormatting>
  <conditionalFormatting sqref="C827:C828">
    <cfRule type="duplicateValues" dxfId="13" priority="13"/>
  </conditionalFormatting>
  <conditionalFormatting sqref="C840:C841">
    <cfRule type="duplicateValues" dxfId="12" priority="12"/>
  </conditionalFormatting>
  <conditionalFormatting sqref="C842">
    <cfRule type="duplicateValues" dxfId="11" priority="11"/>
  </conditionalFormatting>
  <conditionalFormatting sqref="C829:C830">
    <cfRule type="duplicateValues" dxfId="10" priority="10"/>
  </conditionalFormatting>
  <conditionalFormatting sqref="C831:C832">
    <cfRule type="duplicateValues" dxfId="9" priority="9"/>
  </conditionalFormatting>
  <conditionalFormatting sqref="C833:C834">
    <cfRule type="duplicateValues" dxfId="8" priority="8"/>
  </conditionalFormatting>
  <conditionalFormatting sqref="C835">
    <cfRule type="duplicateValues" dxfId="7" priority="7"/>
  </conditionalFormatting>
  <conditionalFormatting sqref="C836:C837">
    <cfRule type="duplicateValues" dxfId="6" priority="6"/>
  </conditionalFormatting>
  <conditionalFormatting sqref="C838:C839">
    <cfRule type="duplicateValues" dxfId="5" priority="5"/>
  </conditionalFormatting>
  <conditionalFormatting sqref="C1114">
    <cfRule type="duplicateValues" dxfId="4" priority="4"/>
  </conditionalFormatting>
  <conditionalFormatting sqref="C1118:C1127">
    <cfRule type="duplicateValues" dxfId="3" priority="2"/>
  </conditionalFormatting>
  <conditionalFormatting sqref="C106:C111">
    <cfRule type="duplicateValues" dxfId="2" priority="1"/>
  </conditionalFormatting>
  <conditionalFormatting sqref="C770:C772 C746:C753">
    <cfRule type="duplicateValues" dxfId="1" priority="525"/>
  </conditionalFormatting>
  <conditionalFormatting sqref="C754:C769">
    <cfRule type="duplicateValues" dxfId="0" priority="548"/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ВЫБОРГСКОЕ РО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Пшениснова Наталья Александровна</cp:lastModifiedBy>
  <cp:revision>4</cp:revision>
  <dcterms:created xsi:type="dcterms:W3CDTF">2021-08-02T14:06:14Z</dcterms:created>
  <dcterms:modified xsi:type="dcterms:W3CDTF">2024-05-02T11:48:20Z</dcterms:modified>
  <dc:language>ru-RU</dc:language>
</cp:coreProperties>
</file>